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3" i="1"/>
  <c r="F12"/>
  <c r="G12" s="1"/>
  <c r="F11"/>
  <c r="G11" s="1"/>
  <c r="D10"/>
  <c r="F10" s="1"/>
  <c r="G10" s="1"/>
  <c r="D9"/>
  <c r="F9" s="1"/>
  <c r="G9" s="1"/>
  <c r="F8"/>
  <c r="G8" s="1"/>
  <c r="D8"/>
  <c r="D7"/>
  <c r="F7" s="1"/>
  <c r="G7" s="1"/>
  <c r="F6"/>
  <c r="G6" s="1"/>
  <c r="F5"/>
  <c r="G5" s="1"/>
  <c r="D4"/>
  <c r="F4" s="1"/>
  <c r="G4" s="1"/>
  <c r="G13" l="1"/>
  <c r="G1" s="1"/>
</calcChain>
</file>

<file path=xl/comments1.xml><?xml version="1.0" encoding="utf-8"?>
<comments xmlns="http://schemas.openxmlformats.org/spreadsheetml/2006/main">
  <authors>
    <author/>
  </authors>
  <commentList>
    <comment ref="F3" authorId="0">
      <text>
        <r>
          <rPr>
            <b/>
            <sz val="9"/>
            <color indexed="8"/>
            <rFont val="Tahoma"/>
            <family val="2"/>
          </rPr>
          <t>+ se pagamento dopo la scadenza
- se pagamento prima della scadenza</t>
        </r>
      </text>
    </comment>
    <comment ref="G3" authorId="0">
      <text>
        <r>
          <rPr>
            <b/>
            <sz val="9"/>
            <color indexed="8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sharedStrings.xml><?xml version="1.0" encoding="utf-8"?>
<sst xmlns="http://schemas.openxmlformats.org/spreadsheetml/2006/main" count="18" uniqueCount="18">
  <si>
    <t>INDICE DI TEMPESTIVITA' DEI PAGAMENTI PERIODO</t>
  </si>
  <si>
    <t>FATTURE</t>
  </si>
  <si>
    <t>DATA PROT. ARRIVO</t>
  </si>
  <si>
    <t xml:space="preserve">Importo                                                      in € </t>
  </si>
  <si>
    <t>DATA SCADENZA FATTURA</t>
  </si>
  <si>
    <t>DATA PAGAMENTO FATTURA</t>
  </si>
  <si>
    <r>
      <t xml:space="preserve">PAGAMENTO                   </t>
    </r>
    <r>
      <rPr>
        <b/>
        <sz val="8"/>
        <color indexed="8"/>
        <rFont val="Arial"/>
        <family val="2"/>
        <charset val="1"/>
      </rPr>
      <t>n. gg. + dopo / - prima della scadenza</t>
    </r>
  </si>
  <si>
    <r>
      <t xml:space="preserve">IMPORTO                      </t>
    </r>
    <r>
      <rPr>
        <b/>
        <sz val="12"/>
        <color indexed="8"/>
        <rFont val="Arial"/>
        <family val="2"/>
      </rPr>
      <t>x</t>
    </r>
    <r>
      <rPr>
        <b/>
        <sz val="11"/>
        <color indexed="8"/>
        <rFont val="Arial"/>
        <family val="2"/>
        <charset val="1"/>
      </rPr>
      <t xml:space="preserve">                                        N. GG</t>
    </r>
  </si>
  <si>
    <t>Poste 8714167549</t>
  </si>
  <si>
    <t>Aiersi Hospital 6207</t>
  </si>
  <si>
    <t>Hi Tek Ass. 57/PA</t>
  </si>
  <si>
    <t>Poste 8715024847</t>
  </si>
  <si>
    <t>Office Line 01/03</t>
  </si>
  <si>
    <t>Diagramma Studio 10/14</t>
  </si>
  <si>
    <t>Diagramma Studio 11/14</t>
  </si>
  <si>
    <t>Argo Sotware 522</t>
  </si>
  <si>
    <t>Hi Tek Ass. 12/PA</t>
  </si>
  <si>
    <t>TOTALI</t>
  </si>
</sst>
</file>

<file path=xl/styles.xml><?xml version="1.0" encoding="utf-8"?>
<styleSheet xmlns="http://schemas.openxmlformats.org/spreadsheetml/2006/main">
  <numFmts count="2">
    <numFmt numFmtId="164" formatCode="[$€-410]\ #,##0.00;[Red]\-[$€-410]\ #,##0.00"/>
    <numFmt numFmtId="165" formatCode="dd/mm/yy"/>
  </numFmts>
  <fonts count="7"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1"/>
    </font>
    <font>
      <b/>
      <sz val="14"/>
      <color indexed="53"/>
      <name val="Arial"/>
      <family val="2"/>
      <charset val="1"/>
    </font>
    <font>
      <sz val="11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</font>
    <font>
      <b/>
      <sz val="9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7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3" borderId="2" xfId="0" applyFont="1" applyFill="1" applyBorder="1" applyAlignment="1">
      <alignment horizontal="right" wrapText="1"/>
    </xf>
    <xf numFmtId="164" fontId="3" fillId="0" borderId="2" xfId="0" applyNumberFormat="1" applyFont="1" applyBorder="1" applyAlignment="1" applyProtection="1">
      <alignment horizontal="right"/>
      <protection locked="0"/>
    </xf>
    <xf numFmtId="164" fontId="1" fillId="3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G1" sqref="G1:G1048576"/>
    </sheetView>
  </sheetViews>
  <sheetFormatPr defaultRowHeight="14.4"/>
  <cols>
    <col min="1" max="1" width="15.33203125" customWidth="1"/>
    <col min="2" max="2" width="13.21875" customWidth="1"/>
    <col min="3" max="3" width="12.88671875" style="14" customWidth="1"/>
    <col min="4" max="4" width="12.33203125" customWidth="1"/>
    <col min="7" max="7" width="14.5546875" style="14" customWidth="1"/>
  </cols>
  <sheetData>
    <row r="1" spans="1:7" ht="17.399999999999999">
      <c r="A1" s="1" t="s">
        <v>0</v>
      </c>
      <c r="B1" s="1"/>
      <c r="C1" s="1"/>
      <c r="D1" s="1"/>
      <c r="E1" s="1"/>
      <c r="F1" s="1"/>
      <c r="G1" s="15">
        <f>G13/C13</f>
        <v>31.846175635739229</v>
      </c>
    </row>
    <row r="2" spans="1:7">
      <c r="A2" s="2"/>
      <c r="B2" s="2"/>
      <c r="C2" s="10"/>
      <c r="D2" s="2"/>
      <c r="E2" s="2"/>
      <c r="F2" s="2"/>
      <c r="G2" s="10"/>
    </row>
    <row r="3" spans="1:7" ht="79.8">
      <c r="A3" s="3" t="s">
        <v>1</v>
      </c>
      <c r="B3" s="3" t="s">
        <v>2</v>
      </c>
      <c r="C3" s="11" t="s">
        <v>3</v>
      </c>
      <c r="D3" s="3" t="s">
        <v>4</v>
      </c>
      <c r="E3" s="3" t="s">
        <v>5</v>
      </c>
      <c r="F3" s="3" t="s">
        <v>6</v>
      </c>
      <c r="G3" s="11" t="s">
        <v>7</v>
      </c>
    </row>
    <row r="4" spans="1:7">
      <c r="A4" s="4" t="s">
        <v>8</v>
      </c>
      <c r="B4" s="5">
        <v>41991</v>
      </c>
      <c r="C4" s="12">
        <v>23.58</v>
      </c>
      <c r="D4" s="6">
        <f>B4+30</f>
        <v>42021</v>
      </c>
      <c r="E4" s="6">
        <v>42045</v>
      </c>
      <c r="F4" s="7">
        <f t="shared" ref="F4:F12" si="0">E4-D4</f>
        <v>24</v>
      </c>
      <c r="G4" s="16">
        <f t="shared" ref="G4:G12" si="1">C4*F4</f>
        <v>565.91999999999996</v>
      </c>
    </row>
    <row r="5" spans="1:7">
      <c r="A5" s="4" t="s">
        <v>9</v>
      </c>
      <c r="B5" s="5">
        <v>41991</v>
      </c>
      <c r="C5" s="12">
        <v>250.64</v>
      </c>
      <c r="D5" s="6">
        <v>42033</v>
      </c>
      <c r="E5" s="6">
        <v>42054</v>
      </c>
      <c r="F5" s="7">
        <f t="shared" si="0"/>
        <v>21</v>
      </c>
      <c r="G5" s="16">
        <f t="shared" si="1"/>
        <v>5263.44</v>
      </c>
    </row>
    <row r="6" spans="1:7">
      <c r="A6" s="4" t="s">
        <v>10</v>
      </c>
      <c r="B6" s="5">
        <v>41982</v>
      </c>
      <c r="C6" s="12">
        <v>1189.5</v>
      </c>
      <c r="D6" s="6">
        <v>42035</v>
      </c>
      <c r="E6" s="6">
        <v>42054</v>
      </c>
      <c r="F6" s="7">
        <f t="shared" si="0"/>
        <v>19</v>
      </c>
      <c r="G6" s="16">
        <f t="shared" si="1"/>
        <v>22600.5</v>
      </c>
    </row>
    <row r="7" spans="1:7">
      <c r="A7" s="4" t="s">
        <v>11</v>
      </c>
      <c r="B7" s="5">
        <v>42055</v>
      </c>
      <c r="C7" s="12">
        <v>44.23</v>
      </c>
      <c r="D7" s="6">
        <f>B7+30</f>
        <v>42085</v>
      </c>
      <c r="E7" s="6">
        <v>42069</v>
      </c>
      <c r="F7" s="7">
        <f t="shared" si="0"/>
        <v>-16</v>
      </c>
      <c r="G7" s="16">
        <f t="shared" si="1"/>
        <v>-707.68</v>
      </c>
    </row>
    <row r="8" spans="1:7">
      <c r="A8" s="4" t="s">
        <v>12</v>
      </c>
      <c r="B8" s="5">
        <v>42017</v>
      </c>
      <c r="C8" s="12">
        <v>518.27</v>
      </c>
      <c r="D8" s="6">
        <f>B8+30</f>
        <v>42047</v>
      </c>
      <c r="E8" s="6">
        <v>42076</v>
      </c>
      <c r="F8" s="7">
        <f t="shared" si="0"/>
        <v>29</v>
      </c>
      <c r="G8" s="16">
        <f t="shared" si="1"/>
        <v>15029.83</v>
      </c>
    </row>
    <row r="9" spans="1:7">
      <c r="A9" s="4" t="s">
        <v>13</v>
      </c>
      <c r="B9" s="5">
        <v>41992</v>
      </c>
      <c r="C9" s="12">
        <v>837.08</v>
      </c>
      <c r="D9" s="6">
        <f>B9+30</f>
        <v>42022</v>
      </c>
      <c r="E9" s="6">
        <v>42076</v>
      </c>
      <c r="F9" s="7">
        <f t="shared" si="0"/>
        <v>54</v>
      </c>
      <c r="G9" s="16">
        <f t="shared" si="1"/>
        <v>45202.32</v>
      </c>
    </row>
    <row r="10" spans="1:7">
      <c r="A10" s="4" t="s">
        <v>14</v>
      </c>
      <c r="B10" s="5">
        <v>41992</v>
      </c>
      <c r="C10" s="12">
        <v>402.46</v>
      </c>
      <c r="D10" s="6">
        <f>B10+30</f>
        <v>42022</v>
      </c>
      <c r="E10" s="6">
        <v>42076</v>
      </c>
      <c r="F10" s="7">
        <f t="shared" si="0"/>
        <v>54</v>
      </c>
      <c r="G10" s="16">
        <f t="shared" si="1"/>
        <v>21732.84</v>
      </c>
    </row>
    <row r="11" spans="1:7">
      <c r="A11" s="4" t="s">
        <v>15</v>
      </c>
      <c r="B11" s="5">
        <v>42032</v>
      </c>
      <c r="C11" s="12">
        <v>73.2</v>
      </c>
      <c r="D11" s="6">
        <v>42094</v>
      </c>
      <c r="E11" s="6">
        <v>42090</v>
      </c>
      <c r="F11" s="7">
        <f t="shared" si="0"/>
        <v>-4</v>
      </c>
      <c r="G11" s="16">
        <f t="shared" si="1"/>
        <v>-292.8</v>
      </c>
    </row>
    <row r="12" spans="1:7">
      <c r="A12" s="4" t="s">
        <v>16</v>
      </c>
      <c r="B12" s="5">
        <v>42061</v>
      </c>
      <c r="C12" s="12">
        <v>85.4</v>
      </c>
      <c r="D12" s="6">
        <v>42094</v>
      </c>
      <c r="E12" s="6">
        <v>42090</v>
      </c>
      <c r="F12" s="7">
        <f t="shared" si="0"/>
        <v>-4</v>
      </c>
      <c r="G12" s="16">
        <f t="shared" si="1"/>
        <v>-341.6</v>
      </c>
    </row>
    <row r="13" spans="1:7">
      <c r="A13" s="8" t="s">
        <v>17</v>
      </c>
      <c r="B13" s="8"/>
      <c r="C13" s="13">
        <f>SUM(C4:C12)</f>
        <v>3424.36</v>
      </c>
      <c r="D13" s="8"/>
      <c r="E13" s="8"/>
      <c r="F13" s="9"/>
      <c r="G13" s="13">
        <f>SUM(G4:G12)</f>
        <v>109052.76999999999</v>
      </c>
    </row>
  </sheetData>
  <mergeCells count="1">
    <mergeCell ref="A1:F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luigina.scorza</dc:creator>
  <cp:lastModifiedBy>luigina.scorza</cp:lastModifiedBy>
  <dcterms:created xsi:type="dcterms:W3CDTF">2015-06-16T07:46:19Z</dcterms:created>
  <dcterms:modified xsi:type="dcterms:W3CDTF">2015-06-16T07:47:18Z</dcterms:modified>
</cp:coreProperties>
</file>