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4000" windowHeight="9135" tabRatio="929" firstSheet="2" activeTab="11"/>
  </bookViews>
  <sheets>
    <sheet name="Copertina" sheetId="42" r:id="rId1"/>
    <sheet name="1.Anticorr_Trasparenza" sheetId="5" r:id="rId2"/>
    <sheet name="2.Digitalizzazione_Segr" sheetId="11" r:id="rId3"/>
    <sheet name="3.Bilancio" sheetId="6" r:id="rId4"/>
    <sheet name="4.Tributi" sheetId="15" r:id="rId5"/>
    <sheet name="5.Viabilità_Manutenzioni" sheetId="47" r:id="rId6"/>
    <sheet name="6_Risch Idro+ Alluvione" sheetId="50" r:id="rId7"/>
    <sheet name="7.Igiene urb" sheetId="49" r:id="rId8"/>
    <sheet name="8 Prot civile C.O.C." sheetId="40" r:id="rId9"/>
    <sheet name="9.Suap" sheetId="41" r:id="rId10"/>
    <sheet name="10.Sociale" sheetId="51" r:id="rId11"/>
    <sheet name="11.Servizi_Scol_Casa Riposo" sheetId="44" r:id="rId12"/>
  </sheets>
  <externalReferences>
    <externalReference r:id="rId13"/>
    <externalReference r:id="rId14"/>
    <externalReference r:id="rId15"/>
  </externalReferences>
  <definedNames>
    <definedName name="__xlnm.Print_Area_9" localSheetId="10">#REF!</definedName>
    <definedName name="__xlnm.Print_Area_9" localSheetId="11">#REF!</definedName>
    <definedName name="__xlnm.Print_Area_9" localSheetId="5">#REF!</definedName>
    <definedName name="__xlnm.Print_Area_9" localSheetId="6">#REF!</definedName>
    <definedName name="__xlnm.Print_Area_9">#REF!</definedName>
    <definedName name="__xlnm.Print_Titles_8" localSheetId="10">#REF!</definedName>
    <definedName name="__xlnm.Print_Titles_8" localSheetId="11">#REF!</definedName>
    <definedName name="__xlnm.Print_Titles_8" localSheetId="5">#REF!</definedName>
    <definedName name="__xlnm.Print_Titles_8" localSheetId="6">#REF!</definedName>
    <definedName name="__xlnm.Print_Titles_8">#REF!</definedName>
    <definedName name="__xlnm_Print_Area_9" localSheetId="10">#REF!</definedName>
    <definedName name="__xlnm_Print_Area_9" localSheetId="11">#REF!</definedName>
    <definedName name="__xlnm_Print_Area_9" localSheetId="5">#REF!</definedName>
    <definedName name="__xlnm_Print_Area_9" localSheetId="6">#REF!</definedName>
    <definedName name="__xlnm_Print_Area_9">#REF!</definedName>
    <definedName name="__xlnm_Print_Titles_8">#REF!</definedName>
    <definedName name="area">[1]db1!$B$2:$B$20</definedName>
    <definedName name="area_1">[2]db1!$B$2:$B$20</definedName>
    <definedName name="_xlnm.Print_Area" localSheetId="1">'1.Anticorr_Trasparenza'!$A$1:$R$114</definedName>
    <definedName name="_xlnm.Print_Area" localSheetId="10">'10.Sociale'!$A$1:$N$124</definedName>
    <definedName name="_xlnm.Print_Area" localSheetId="11">'11.Servizi_Scol_Casa Riposo'!$A$1:$N$136</definedName>
    <definedName name="_xlnm.Print_Area" localSheetId="2">'2.Digitalizzazione_Segr'!$A$1:$N$116</definedName>
    <definedName name="_xlnm.Print_Area" localSheetId="3">'3.Bilancio'!$A$1:$N$113</definedName>
    <definedName name="_xlnm.Print_Area" localSheetId="4">'4.Tributi'!$A$1:$N$128</definedName>
    <definedName name="_xlnm.Print_Area" localSheetId="5">'5.Viabilità_Manutenzioni'!$A$1:$N$133</definedName>
    <definedName name="_xlnm.Print_Area" localSheetId="6">'6_Risch Idro+ Alluvione'!$A$1:$N$134</definedName>
    <definedName name="_xlnm.Print_Area" localSheetId="7">'7.Igiene urb'!$A$1:$N$132</definedName>
    <definedName name="_xlnm.Print_Area" localSheetId="8">'8 Prot civile C.O.C.'!$A$1:$N$128</definedName>
    <definedName name="_xlnm.Print_Area" localSheetId="9">'9.Suap'!$A$1:$N$118</definedName>
    <definedName name="area1" localSheetId="10">#REF!</definedName>
    <definedName name="area1" localSheetId="11">#REF!</definedName>
    <definedName name="area1" localSheetId="5">#REF!</definedName>
    <definedName name="area1" localSheetId="6">#REF!</definedName>
    <definedName name="area1">#REF!</definedName>
    <definedName name="cronoprogramma">[1]db1!$K$1</definedName>
    <definedName name="cronoprogramma_1">[2]db1!$K$1</definedName>
    <definedName name="Excel_BuiltIn_Print_Area_13_1">#REF!</definedName>
    <definedName name="Excel_BuiltIn_Print_Area_15">#REF!</definedName>
    <definedName name="Excel_BuiltIn_Print_Area_15_1">#REF!</definedName>
    <definedName name="Excel_BuiltIn_Print_Area_16">#REF!</definedName>
    <definedName name="Excel_BuiltIn_Print_Area_18">#REF!</definedName>
    <definedName name="Excel_BuiltIn_Print_Area_19">#REF!</definedName>
    <definedName name="excel_builtIn_Print_Area_2">#REF!</definedName>
    <definedName name="Excel_BuiltIn_Print_Area_20">#REF!</definedName>
    <definedName name="Excel_BuiltIn_Print_Area_21">#REF!</definedName>
    <definedName name="Excel_BuiltIn_Print_Area_21_1">#REF!</definedName>
    <definedName name="Excel_BuiltIn_Print_Area_22">#REF!</definedName>
    <definedName name="Excel_BuiltIn_Print_Area_22_1">#REF!</definedName>
    <definedName name="Excel_BuiltIn_Print_Area_23">#REF!</definedName>
    <definedName name="Excel_BuiltIn_Print_Area_24">#REF!</definedName>
    <definedName name="Excel_BuiltIn_Print_Area_25">#REF!</definedName>
    <definedName name="Excel_BuiltIn_Print_Area_250">#REF!</definedName>
    <definedName name="Excel_BuiltIn_Print_Area_26">#REF!</definedName>
    <definedName name="Excel_BuiltIn_Print_Area_27">#REF!</definedName>
    <definedName name="Excel_BuiltIn_Print_Area_28">#REF!</definedName>
    <definedName name="Excel_BuiltIn_Print_Area_29">#REF!</definedName>
    <definedName name="Excel_BuiltIn_Print_Area_30">#REF!</definedName>
    <definedName name="Excel_BuiltIn_Print_Area_31">#REF!</definedName>
    <definedName name="Excel_BuiltIn_Print_Area_32">#REF!</definedName>
    <definedName name="Excel_BuiltIn_Print_Area_33">#REF!</definedName>
    <definedName name="Excel_BuiltIn_Print_Area_34">#REF!</definedName>
    <definedName name="juyt.ui_excel">#REF!</definedName>
    <definedName name="nome">[1]db1!$C$2:$C$20</definedName>
    <definedName name="nome_1">[2]db1!$C$2:$C$20</definedName>
    <definedName name="Payment_Needed">"Pagamento richiesto"</definedName>
    <definedName name="Print_Area_16">'[3]7_Vigilanza ter'!#REF!</definedName>
    <definedName name="Print_Area_6" localSheetId="10">#REF!</definedName>
    <definedName name="Print_Area_6" localSheetId="11">#REF!</definedName>
    <definedName name="Print_Area_6" localSheetId="5">#REF!</definedName>
    <definedName name="Print_Area_6" localSheetId="6">#REF!</definedName>
    <definedName name="Print_Area_6">#REF!</definedName>
    <definedName name="Reimbursement">"Rimborso"</definedName>
    <definedName name="rir">#REF!</definedName>
    <definedName name="tipo">[1]db1!$E$2:$E$4</definedName>
    <definedName name="tipo_1">[2]db1!$E$2:$E$4</definedName>
    <definedName name="_xlnm.Print_Titles" localSheetId="1">'1.Anticorr_Trasparenza'!$1:$8</definedName>
    <definedName name="_xlnm.Print_Titles" localSheetId="10">'10.Sociale'!$1:$7</definedName>
    <definedName name="_xlnm.Print_Titles" localSheetId="11">'11.Servizi_Scol_Casa Riposo'!$1:$7</definedName>
    <definedName name="_xlnm.Print_Titles" localSheetId="2">'2.Digitalizzazione_Segr'!$1:$7</definedName>
    <definedName name="_xlnm.Print_Titles" localSheetId="3">'3.Bilancio'!$1:$7</definedName>
    <definedName name="_xlnm.Print_Titles" localSheetId="4">'4.Tributi'!$1:$7</definedName>
    <definedName name="_xlnm.Print_Titles" localSheetId="5">'5.Viabilità_Manutenzioni'!$1:$7</definedName>
    <definedName name="_xlnm.Print_Titles" localSheetId="6">'6_Risch Idro+ Alluvione'!$1:$7</definedName>
    <definedName name="_xlnm.Print_Titles" localSheetId="7">'7.Igiene urb'!$1:$7</definedName>
    <definedName name="_xlnm.Print_Titles" localSheetId="8">'8 Prot civile C.O.C.'!$1:$7</definedName>
    <definedName name="_xlnm.Print_Titles" localSheetId="9">'9.Suap'!$1:$7</definedName>
  </definedNames>
  <calcPr calcId="152511"/>
</workbook>
</file>

<file path=xl/calcChain.xml><?xml version="1.0" encoding="utf-8"?>
<calcChain xmlns="http://schemas.openxmlformats.org/spreadsheetml/2006/main">
  <c r="M137" i="44" l="1"/>
  <c r="I44" i="44" l="1"/>
  <c r="IU65466" i="51"/>
  <c r="IT65466" i="51"/>
  <c r="IS65466" i="51"/>
  <c r="IR65466" i="51"/>
  <c r="IQ65466" i="51"/>
  <c r="A107" i="51"/>
  <c r="M98" i="51"/>
  <c r="M97" i="51"/>
  <c r="M96" i="51"/>
  <c r="M95" i="51"/>
  <c r="M94" i="51"/>
  <c r="A58" i="51"/>
  <c r="A56" i="51"/>
  <c r="A54" i="51"/>
  <c r="IU65468" i="50"/>
  <c r="IT65468" i="50"/>
  <c r="IS65468" i="50"/>
  <c r="IR65468" i="50"/>
  <c r="IQ65468" i="50"/>
  <c r="M132" i="50"/>
  <c r="A113" i="50"/>
  <c r="M102" i="50"/>
  <c r="M101" i="50"/>
  <c r="A65" i="50"/>
  <c r="A63" i="50"/>
  <c r="A61" i="50"/>
  <c r="IU65466" i="49"/>
  <c r="IT65466" i="49"/>
  <c r="IS65466" i="49"/>
  <c r="IR65466" i="49"/>
  <c r="IQ65466" i="49"/>
  <c r="A111" i="49"/>
  <c r="M102" i="49"/>
  <c r="M101" i="49"/>
  <c r="M100" i="49"/>
  <c r="M99" i="49"/>
  <c r="M98" i="49"/>
  <c r="M97" i="49"/>
  <c r="A61" i="49"/>
  <c r="A59" i="49"/>
  <c r="A57" i="49"/>
  <c r="IU65483" i="47"/>
  <c r="IT65483" i="47"/>
  <c r="IS65483" i="47"/>
  <c r="IR65483" i="47"/>
  <c r="IQ65483" i="47"/>
  <c r="A112" i="47"/>
  <c r="M111" i="47"/>
  <c r="M110" i="47"/>
  <c r="M109" i="47"/>
  <c r="M108" i="47"/>
  <c r="M107" i="47"/>
  <c r="M106" i="47"/>
  <c r="M105" i="47"/>
  <c r="M104" i="47"/>
  <c r="M103" i="47"/>
  <c r="M102" i="47"/>
  <c r="M101" i="47"/>
  <c r="M100" i="47"/>
  <c r="M99" i="47"/>
  <c r="A63" i="47"/>
  <c r="A61" i="47"/>
  <c r="A59" i="47"/>
  <c r="M113" i="50" l="1"/>
  <c r="M131" i="50" s="1"/>
  <c r="M107" i="51"/>
  <c r="M129" i="51" s="1"/>
  <c r="M111" i="49"/>
  <c r="M129" i="49" s="1"/>
  <c r="M112" i="47"/>
  <c r="M150" i="47" s="1"/>
  <c r="IU65473" i="44" l="1"/>
  <c r="IT65473" i="44"/>
  <c r="IS65473" i="44"/>
  <c r="IR65473" i="44"/>
  <c r="IQ65473" i="44"/>
  <c r="A118" i="44"/>
  <c r="M102" i="44"/>
  <c r="M101" i="44"/>
  <c r="A65" i="44"/>
  <c r="A63" i="44"/>
  <c r="A61" i="44"/>
  <c r="M118" i="44" l="1"/>
  <c r="M136" i="44" s="1"/>
  <c r="IU65455" i="41" l="1"/>
  <c r="IT65455" i="41"/>
  <c r="IS65455" i="41"/>
  <c r="IR65455" i="41"/>
  <c r="IQ65455" i="41"/>
  <c r="A100" i="41"/>
  <c r="A60" i="41"/>
  <c r="A58" i="41"/>
  <c r="A56" i="41"/>
  <c r="IU65465" i="40"/>
  <c r="IT65465" i="40"/>
  <c r="IS65465" i="40"/>
  <c r="IR65465" i="40"/>
  <c r="IQ65465" i="40"/>
  <c r="A110" i="40"/>
  <c r="A61" i="40"/>
  <c r="A59" i="40"/>
  <c r="A57" i="40"/>
  <c r="IU65465" i="15" l="1"/>
  <c r="IT65465" i="15"/>
  <c r="IS65465" i="15"/>
  <c r="IR65465" i="15"/>
  <c r="IQ65465" i="15"/>
  <c r="A110" i="15"/>
  <c r="M98" i="15"/>
  <c r="M97" i="15"/>
  <c r="A61" i="15"/>
  <c r="A59" i="15"/>
  <c r="A57" i="15"/>
  <c r="IU65452" i="11"/>
  <c r="IT65452" i="11"/>
  <c r="IS65452" i="11"/>
  <c r="IR65452" i="11"/>
  <c r="IQ65452" i="11"/>
  <c r="A103" i="11"/>
  <c r="M102" i="11"/>
  <c r="M96" i="11"/>
  <c r="A60" i="11"/>
  <c r="A58" i="11"/>
  <c r="A56" i="11"/>
  <c r="IU65429" i="6"/>
  <c r="IT65429" i="6"/>
  <c r="IS65429" i="6"/>
  <c r="IR65429" i="6"/>
  <c r="IQ65429" i="6"/>
  <c r="A98" i="6"/>
  <c r="M97" i="6"/>
  <c r="M96" i="6"/>
  <c r="M98" i="6" s="1"/>
  <c r="M114" i="6" s="1"/>
  <c r="A61" i="6"/>
  <c r="A59" i="6"/>
  <c r="A57" i="6"/>
  <c r="M103" i="11" l="1"/>
  <c r="M116" i="11" s="1"/>
  <c r="IU65286" i="5"/>
  <c r="IT65286" i="5"/>
  <c r="IS65286" i="5"/>
  <c r="IR65286" i="5"/>
  <c r="IQ65286" i="5"/>
  <c r="A103" i="5"/>
  <c r="M102" i="5"/>
  <c r="M101" i="5"/>
  <c r="A66" i="5"/>
  <c r="A64" i="5"/>
  <c r="A62" i="5"/>
  <c r="M103" i="5" l="1"/>
  <c r="M114" i="5" s="1"/>
</calcChain>
</file>

<file path=xl/comments1.xml><?xml version="1.0" encoding="utf-8"?>
<comments xmlns="http://schemas.openxmlformats.org/spreadsheetml/2006/main">
  <authors>
    <author>Autore</author>
  </authors>
  <commentList>
    <comment ref="I3" authorId="0" shapeId="0">
      <text>
        <r>
          <rPr>
            <b/>
            <sz val="9"/>
            <color indexed="81"/>
            <rFont val="Tahoma"/>
            <family val="2"/>
          </rPr>
          <t>Autore:</t>
        </r>
        <r>
          <rPr>
            <sz val="9"/>
            <color indexed="81"/>
            <rFont val="Tahoma"/>
            <family val="2"/>
          </rPr>
          <t xml:space="preserve">
inserire riferimenti a strumenti di programmazione della politica</t>
        </r>
      </text>
    </comment>
    <comment ref="A30" authorId="0" shapeId="0">
      <text>
        <r>
          <rPr>
            <b/>
            <sz val="9"/>
            <color indexed="81"/>
            <rFont val="Tahoma"/>
            <family val="2"/>
          </rPr>
          <t>Autore:</t>
        </r>
        <r>
          <rPr>
            <sz val="9"/>
            <color indexed="81"/>
            <rFont val="Tahoma"/>
            <family val="2"/>
          </rPr>
          <t xml:space="preserve">
i campi degli indici non sono obbligatori se l'obiettivo è ricompreso nel processo e quest'ultimo è indicato nella descrizione dell'obiettivo</t>
        </r>
      </text>
    </comment>
    <comment ref="A31" authorId="0" shapeId="0">
      <text>
        <r>
          <rPr>
            <b/>
            <sz val="9"/>
            <color indexed="81"/>
            <rFont val="Tahoma"/>
            <family val="2"/>
          </rPr>
          <t>Autore:</t>
        </r>
        <r>
          <rPr>
            <sz val="9"/>
            <color indexed="81"/>
            <rFont val="Tahoma"/>
            <family val="2"/>
          </rPr>
          <t xml:space="preserve">
cosa produco
</t>
        </r>
        <r>
          <rPr>
            <b/>
            <sz val="9"/>
            <color indexed="81"/>
            <rFont val="Tahoma"/>
            <family val="2"/>
          </rPr>
          <t>campo obbligatorio</t>
        </r>
      </text>
    </comment>
    <comment ref="A38" authorId="0" shapeId="0">
      <text>
        <r>
          <rPr>
            <b/>
            <sz val="9"/>
            <color indexed="81"/>
            <rFont val="Tahoma"/>
            <family val="2"/>
          </rPr>
          <t>Autore:</t>
        </r>
        <r>
          <rPr>
            <sz val="9"/>
            <color indexed="81"/>
            <rFont val="Tahoma"/>
            <family val="2"/>
          </rPr>
          <t xml:space="preserve">
indici non strettamente necessari se non si richiama nella finalità il miglioramento temporale</t>
        </r>
      </text>
    </comment>
    <comment ref="A47" authorId="0" shapeId="0">
      <text>
        <r>
          <rPr>
            <b/>
            <sz val="9"/>
            <color indexed="81"/>
            <rFont val="Tahoma"/>
            <family val="2"/>
          </rPr>
          <t>Autore:</t>
        </r>
        <r>
          <rPr>
            <sz val="9"/>
            <color indexed="81"/>
            <rFont val="Tahoma"/>
            <family val="2"/>
          </rPr>
          <t xml:space="preserve">
costituiscono costo obiettivo i costi diretti a produrlo non ricompresi nei costi già conteggiati nell'attività istituzionale. I costi sono riferiti al titolo primo
</t>
        </r>
        <r>
          <rPr>
            <b/>
            <sz val="9"/>
            <color indexed="81"/>
            <rFont val="Tahoma"/>
            <family val="2"/>
          </rPr>
          <t>campo obbligatorio</t>
        </r>
      </text>
    </comment>
    <comment ref="A53" authorId="0" shapeId="0">
      <text>
        <r>
          <rPr>
            <b/>
            <sz val="9"/>
            <color indexed="81"/>
            <rFont val="Tahoma"/>
            <family val="2"/>
          </rPr>
          <t>Autore:</t>
        </r>
        <r>
          <rPr>
            <sz val="9"/>
            <color indexed="81"/>
            <rFont val="Tahoma"/>
            <family val="2"/>
          </rPr>
          <t xml:space="preserve">
è la misurazione qualitativa della nostro risultato 
</t>
        </r>
        <r>
          <rPr>
            <b/>
            <sz val="9"/>
            <color indexed="81"/>
            <rFont val="Tahoma"/>
            <family val="2"/>
          </rPr>
          <t>campo obbligatorio</t>
        </r>
      </text>
    </comment>
    <comment ref="K100" authorId="0" shapeId="0">
      <text>
        <r>
          <rPr>
            <b/>
            <sz val="9"/>
            <color indexed="8"/>
            <rFont val="Tahoma"/>
            <family val="2"/>
          </rPr>
          <t xml:space="preserve">d.grimaldi:
</t>
        </r>
        <r>
          <rPr>
            <sz val="9"/>
            <color indexed="8"/>
            <rFont val="Tahoma"/>
            <family val="2"/>
          </rPr>
          <t>è alternativo alle ore</t>
        </r>
      </text>
    </comment>
  </commentList>
</comments>
</file>

<file path=xl/comments10.xml><?xml version="1.0" encoding="utf-8"?>
<comments xmlns="http://schemas.openxmlformats.org/spreadsheetml/2006/main">
  <authors>
    <author>Autore</author>
  </authors>
  <commentList>
    <comment ref="I3" authorId="0" shapeId="0">
      <text>
        <r>
          <rPr>
            <b/>
            <sz val="9"/>
            <color indexed="8"/>
            <rFont val="Tahoma"/>
            <family val="2"/>
          </rPr>
          <t xml:space="preserve">d.grimaldi:
</t>
        </r>
        <r>
          <rPr>
            <sz val="9"/>
            <color indexed="8"/>
            <rFont val="Tahoma"/>
            <family val="2"/>
          </rPr>
          <t>inserire riferimenti a strumenti di programmazione della politica</t>
        </r>
      </text>
    </comment>
    <comment ref="A30" authorId="0" shapeId="0">
      <text>
        <r>
          <rPr>
            <b/>
            <sz val="9"/>
            <color indexed="8"/>
            <rFont val="Tahoma"/>
            <family val="2"/>
          </rPr>
          <t xml:space="preserve">d.grimaldi:
</t>
        </r>
        <r>
          <rPr>
            <sz val="9"/>
            <color indexed="8"/>
            <rFont val="Tahoma"/>
            <family val="2"/>
          </rPr>
          <t>i campi degli indici non sono obbligatori se l'obiettivo è ricompreso nel processo e quest'ultimo è indicato nella descrizione dell'obiettivo</t>
        </r>
      </text>
    </comment>
    <comment ref="A31" authorId="0" shapeId="0">
      <text>
        <r>
          <rPr>
            <b/>
            <sz val="9"/>
            <color indexed="8"/>
            <rFont val="Tahoma"/>
            <family val="2"/>
          </rPr>
          <t xml:space="preserve">d.grimaldi:
</t>
        </r>
        <r>
          <rPr>
            <sz val="9"/>
            <color indexed="8"/>
            <rFont val="Tahoma"/>
            <family val="2"/>
          </rPr>
          <t xml:space="preserve">cosa produco
</t>
        </r>
        <r>
          <rPr>
            <b/>
            <sz val="9"/>
            <color indexed="8"/>
            <rFont val="Tahoma"/>
            <family val="2"/>
          </rPr>
          <t>campo obbligatorio</t>
        </r>
      </text>
    </comment>
    <comment ref="A38" authorId="0" shapeId="0">
      <text>
        <r>
          <rPr>
            <b/>
            <sz val="9"/>
            <color indexed="8"/>
            <rFont val="Tahoma"/>
            <family val="2"/>
          </rPr>
          <t xml:space="preserve">d.grimaldi:
</t>
        </r>
        <r>
          <rPr>
            <sz val="9"/>
            <color indexed="8"/>
            <rFont val="Tahoma"/>
            <family val="2"/>
          </rPr>
          <t>indici non strettamente necessari se non si richiama nella finalità il miglioramento temporale</t>
        </r>
      </text>
    </comment>
    <comment ref="A44" authorId="0" shapeId="0">
      <text>
        <r>
          <rPr>
            <b/>
            <sz val="9"/>
            <color indexed="8"/>
            <rFont val="Tahoma"/>
            <family val="2"/>
          </rPr>
          <t xml:space="preserve">d.grimaldi:
</t>
        </r>
        <r>
          <rPr>
            <sz val="9"/>
            <color indexed="8"/>
            <rFont val="Tahoma"/>
            <family val="2"/>
          </rPr>
          <t xml:space="preserve">costituiscono costo obiettivo i costi diretti a produrlo non ricompresi nei costi già conteggiati nell'attività istituzionale. I costi sono riferiti al titolo primo
</t>
        </r>
        <r>
          <rPr>
            <b/>
            <sz val="9"/>
            <color indexed="8"/>
            <rFont val="Tahoma"/>
            <family val="2"/>
          </rPr>
          <t>campo obbligatorio</t>
        </r>
      </text>
    </comment>
    <comment ref="A49" authorId="0" shapeId="0">
      <text>
        <r>
          <rPr>
            <b/>
            <sz val="9"/>
            <color indexed="8"/>
            <rFont val="Tahoma"/>
            <family val="2"/>
          </rPr>
          <t xml:space="preserve">d.grimaldi:
</t>
        </r>
        <r>
          <rPr>
            <sz val="9"/>
            <color indexed="8"/>
            <rFont val="Tahoma"/>
            <family val="2"/>
          </rPr>
          <t xml:space="preserve">è la misurazione qualitativa della nostro risultato 
</t>
        </r>
        <r>
          <rPr>
            <b/>
            <sz val="9"/>
            <color indexed="8"/>
            <rFont val="Tahoma"/>
            <family val="2"/>
          </rPr>
          <t>campo obbligatorio</t>
        </r>
      </text>
    </comment>
    <comment ref="K93" authorId="0" shapeId="0">
      <text>
        <r>
          <rPr>
            <b/>
            <sz val="9"/>
            <color indexed="8"/>
            <rFont val="Tahoma"/>
            <family val="2"/>
          </rPr>
          <t xml:space="preserve">d.grimaldi:
</t>
        </r>
        <r>
          <rPr>
            <sz val="9"/>
            <color indexed="8"/>
            <rFont val="Tahoma"/>
            <family val="2"/>
          </rPr>
          <t>è alternativo alle ore</t>
        </r>
      </text>
    </comment>
  </commentList>
</comments>
</file>

<file path=xl/comments11.xml><?xml version="1.0" encoding="utf-8"?>
<comments xmlns="http://schemas.openxmlformats.org/spreadsheetml/2006/main">
  <authors>
    <author>Autore</author>
  </authors>
  <commentList>
    <comment ref="I3" authorId="0" shapeId="0">
      <text>
        <r>
          <rPr>
            <b/>
            <sz val="9"/>
            <color indexed="81"/>
            <rFont val="Tahoma"/>
            <family val="2"/>
          </rPr>
          <t>Autore:</t>
        </r>
        <r>
          <rPr>
            <sz val="9"/>
            <color indexed="81"/>
            <rFont val="Tahoma"/>
            <family val="2"/>
          </rPr>
          <t xml:space="preserve">
inserire riferimenti a strumenti di programmazione della politica</t>
        </r>
      </text>
    </comment>
    <comment ref="A30" authorId="0" shapeId="0">
      <text>
        <r>
          <rPr>
            <b/>
            <sz val="9"/>
            <color indexed="81"/>
            <rFont val="Tahoma"/>
            <family val="2"/>
          </rPr>
          <t>Autore:</t>
        </r>
        <r>
          <rPr>
            <sz val="9"/>
            <color indexed="81"/>
            <rFont val="Tahoma"/>
            <family val="2"/>
          </rPr>
          <t xml:space="preserve">
i campi degli indici non sono obbligatori se l'obiettivo è ricompreso nel processo e quest'ultimo è indicato nella descrizione dell'obiettivo</t>
        </r>
      </text>
    </comment>
    <comment ref="A31" authorId="0" shapeId="0">
      <text>
        <r>
          <rPr>
            <b/>
            <sz val="9"/>
            <color indexed="81"/>
            <rFont val="Tahoma"/>
            <family val="2"/>
          </rPr>
          <t>Autore:</t>
        </r>
        <r>
          <rPr>
            <sz val="9"/>
            <color indexed="81"/>
            <rFont val="Tahoma"/>
            <family val="2"/>
          </rPr>
          <t xml:space="preserve">
cosa produco
</t>
        </r>
        <r>
          <rPr>
            <b/>
            <sz val="9"/>
            <color indexed="81"/>
            <rFont val="Tahoma"/>
            <family val="2"/>
          </rPr>
          <t>campo obbligatorio</t>
        </r>
      </text>
    </comment>
    <comment ref="A36" authorId="0" shapeId="0">
      <text>
        <r>
          <rPr>
            <b/>
            <sz val="9"/>
            <color indexed="81"/>
            <rFont val="Tahoma"/>
            <family val="2"/>
          </rPr>
          <t>Autore:</t>
        </r>
        <r>
          <rPr>
            <sz val="9"/>
            <color indexed="81"/>
            <rFont val="Tahoma"/>
            <family val="2"/>
          </rPr>
          <t xml:space="preserve">
indici non strettamente necessari se non si richiama nella finalità il miglioramento temporale</t>
        </r>
      </text>
    </comment>
    <comment ref="A42" authorId="0" shapeId="0">
      <text>
        <r>
          <rPr>
            <b/>
            <sz val="9"/>
            <color indexed="81"/>
            <rFont val="Tahoma"/>
            <family val="2"/>
          </rPr>
          <t>Autore:</t>
        </r>
        <r>
          <rPr>
            <sz val="9"/>
            <color indexed="81"/>
            <rFont val="Tahoma"/>
            <family val="2"/>
          </rPr>
          <t xml:space="preserve">
costituiscono costo obiettivo i costi diretti a produrlo non ricompresi nei costi già conteggiati nell'attività istituzionale. I costi sono riferiti al titolo primo
</t>
        </r>
        <r>
          <rPr>
            <b/>
            <sz val="9"/>
            <color indexed="81"/>
            <rFont val="Tahoma"/>
            <family val="2"/>
          </rPr>
          <t>campo obbligatorio</t>
        </r>
      </text>
    </comment>
    <comment ref="A52" authorId="0" shapeId="0">
      <text>
        <r>
          <rPr>
            <b/>
            <sz val="9"/>
            <color indexed="81"/>
            <rFont val="Tahoma"/>
            <family val="2"/>
          </rPr>
          <t>Autore:</t>
        </r>
        <r>
          <rPr>
            <sz val="9"/>
            <color indexed="81"/>
            <rFont val="Tahoma"/>
            <family val="2"/>
          </rPr>
          <t xml:space="preserve">
è la misurazione qualitativa della nostro risultato 
</t>
        </r>
        <r>
          <rPr>
            <b/>
            <sz val="9"/>
            <color indexed="81"/>
            <rFont val="Tahoma"/>
            <family val="2"/>
          </rPr>
          <t>campo obbligatorio</t>
        </r>
      </text>
    </comment>
    <comment ref="K100" authorId="0" shapeId="0">
      <text>
        <r>
          <rPr>
            <b/>
            <sz val="9"/>
            <color indexed="81"/>
            <rFont val="Tahoma"/>
            <family val="2"/>
          </rPr>
          <t>Autore:</t>
        </r>
        <r>
          <rPr>
            <sz val="9"/>
            <color indexed="81"/>
            <rFont val="Tahoma"/>
            <family val="2"/>
          </rPr>
          <t xml:space="preserve">
è alternativo alle ore</t>
        </r>
      </text>
    </comment>
  </commentList>
</comments>
</file>

<file path=xl/comments2.xml><?xml version="1.0" encoding="utf-8"?>
<comments xmlns="http://schemas.openxmlformats.org/spreadsheetml/2006/main">
  <authors>
    <author>Autore</author>
  </authors>
  <commentList>
    <comment ref="I3" authorId="0" shapeId="0">
      <text>
        <r>
          <rPr>
            <b/>
            <sz val="9"/>
            <color indexed="81"/>
            <rFont val="Tahoma"/>
            <family val="2"/>
          </rPr>
          <t>Autore:</t>
        </r>
        <r>
          <rPr>
            <sz val="9"/>
            <color indexed="81"/>
            <rFont val="Tahoma"/>
            <family val="2"/>
          </rPr>
          <t xml:space="preserve">
inserire riferimenti a strumenti di programmazione della politica</t>
        </r>
      </text>
    </comment>
    <comment ref="A30" authorId="0" shapeId="0">
      <text>
        <r>
          <rPr>
            <b/>
            <sz val="9"/>
            <color indexed="81"/>
            <rFont val="Tahoma"/>
            <family val="2"/>
          </rPr>
          <t>Autore:</t>
        </r>
        <r>
          <rPr>
            <sz val="9"/>
            <color indexed="81"/>
            <rFont val="Tahoma"/>
            <family val="2"/>
          </rPr>
          <t xml:space="preserve">
i campi degli indici non sono obbligatori se l'obiettivo è ricompreso nel processo e quest'ultimo è indicato nella descrizione dell'obiettivo</t>
        </r>
      </text>
    </comment>
    <comment ref="A31" authorId="0" shapeId="0">
      <text>
        <r>
          <rPr>
            <b/>
            <sz val="9"/>
            <color indexed="81"/>
            <rFont val="Tahoma"/>
            <family val="2"/>
          </rPr>
          <t>Autore:</t>
        </r>
        <r>
          <rPr>
            <sz val="9"/>
            <color indexed="81"/>
            <rFont val="Tahoma"/>
            <family val="2"/>
          </rPr>
          <t xml:space="preserve">
cosa produco
</t>
        </r>
        <r>
          <rPr>
            <b/>
            <sz val="9"/>
            <color indexed="81"/>
            <rFont val="Tahoma"/>
            <family val="2"/>
          </rPr>
          <t>campo obbligatorio</t>
        </r>
      </text>
    </comment>
    <comment ref="A36" authorId="0" shapeId="0">
      <text>
        <r>
          <rPr>
            <b/>
            <sz val="9"/>
            <color indexed="81"/>
            <rFont val="Tahoma"/>
            <family val="2"/>
          </rPr>
          <t>Autore:</t>
        </r>
        <r>
          <rPr>
            <sz val="9"/>
            <color indexed="81"/>
            <rFont val="Tahoma"/>
            <family val="2"/>
          </rPr>
          <t xml:space="preserve">
indici non strettamente necessari se non si richiama nella finalità il miglioramento temporale</t>
        </r>
      </text>
    </comment>
    <comment ref="A42" authorId="0" shapeId="0">
      <text>
        <r>
          <rPr>
            <b/>
            <sz val="9"/>
            <color indexed="81"/>
            <rFont val="Tahoma"/>
            <family val="2"/>
          </rPr>
          <t>Autore:</t>
        </r>
        <r>
          <rPr>
            <sz val="9"/>
            <color indexed="81"/>
            <rFont val="Tahoma"/>
            <family val="2"/>
          </rPr>
          <t xml:space="preserve">
costituiscono costo obiettivo i costi diretti a produrlo non ricompresi nei costi già conteggiati nell'attività istituzionale. I costi sono riferiti al titolo primo
</t>
        </r>
        <r>
          <rPr>
            <b/>
            <sz val="9"/>
            <color indexed="81"/>
            <rFont val="Tahoma"/>
            <family val="2"/>
          </rPr>
          <t>campo obbligatorio</t>
        </r>
      </text>
    </comment>
    <comment ref="A48" authorId="0" shapeId="0">
      <text>
        <r>
          <rPr>
            <b/>
            <sz val="9"/>
            <color indexed="81"/>
            <rFont val="Tahoma"/>
            <family val="2"/>
          </rPr>
          <t>Autore:</t>
        </r>
        <r>
          <rPr>
            <sz val="9"/>
            <color indexed="81"/>
            <rFont val="Tahoma"/>
            <family val="2"/>
          </rPr>
          <t xml:space="preserve">
è la misurazione qualitativa della nostro risultato 
</t>
        </r>
        <r>
          <rPr>
            <b/>
            <sz val="9"/>
            <color indexed="81"/>
            <rFont val="Tahoma"/>
            <family val="2"/>
          </rPr>
          <t>campo obbligatorio</t>
        </r>
      </text>
    </comment>
    <comment ref="K95" authorId="0" shapeId="0">
      <text>
        <r>
          <rPr>
            <b/>
            <sz val="9"/>
            <color indexed="81"/>
            <rFont val="Tahoma"/>
            <family val="2"/>
          </rPr>
          <t>Autore:</t>
        </r>
        <r>
          <rPr>
            <sz val="9"/>
            <color indexed="81"/>
            <rFont val="Tahoma"/>
            <family val="2"/>
          </rPr>
          <t xml:space="preserve">
è alternativo alle ore</t>
        </r>
      </text>
    </comment>
  </commentList>
</comments>
</file>

<file path=xl/comments3.xml><?xml version="1.0" encoding="utf-8"?>
<comments xmlns="http://schemas.openxmlformats.org/spreadsheetml/2006/main">
  <authors>
    <author>Autore</author>
  </authors>
  <commentList>
    <comment ref="I3" authorId="0" shapeId="0">
      <text>
        <r>
          <rPr>
            <b/>
            <sz val="9"/>
            <color indexed="8"/>
            <rFont val="Tahoma"/>
            <family val="2"/>
          </rPr>
          <t xml:space="preserve">d.grimaldi:
</t>
        </r>
        <r>
          <rPr>
            <sz val="9"/>
            <color indexed="8"/>
            <rFont val="Tahoma"/>
            <family val="2"/>
          </rPr>
          <t>inserire riferimenti a strumenti di programmazione della politica</t>
        </r>
      </text>
    </comment>
    <comment ref="A30" authorId="0" shapeId="0">
      <text>
        <r>
          <rPr>
            <b/>
            <sz val="9"/>
            <color indexed="8"/>
            <rFont val="Tahoma"/>
            <family val="2"/>
          </rPr>
          <t xml:space="preserve">d.grimaldi:
</t>
        </r>
        <r>
          <rPr>
            <sz val="9"/>
            <color indexed="8"/>
            <rFont val="Tahoma"/>
            <family val="2"/>
          </rPr>
          <t>i campi degli indici non sono obbligatori se l'obiettivo è ricompreso nel processo e quest'ultimo è indicato nella descrizione dell'obiettivo</t>
        </r>
      </text>
    </comment>
    <comment ref="A31" authorId="0" shapeId="0">
      <text>
        <r>
          <rPr>
            <b/>
            <sz val="9"/>
            <color indexed="8"/>
            <rFont val="Tahoma"/>
            <family val="2"/>
          </rPr>
          <t xml:space="preserve">d.grimaldi:
</t>
        </r>
        <r>
          <rPr>
            <sz val="9"/>
            <color indexed="8"/>
            <rFont val="Tahoma"/>
            <family val="2"/>
          </rPr>
          <t xml:space="preserve">cosa produco
</t>
        </r>
        <r>
          <rPr>
            <b/>
            <sz val="9"/>
            <color indexed="8"/>
            <rFont val="Tahoma"/>
            <family val="2"/>
          </rPr>
          <t>campo obbligatorio</t>
        </r>
      </text>
    </comment>
    <comment ref="A39" authorId="0" shapeId="0">
      <text>
        <r>
          <rPr>
            <b/>
            <sz val="9"/>
            <color indexed="8"/>
            <rFont val="Tahoma"/>
            <family val="2"/>
          </rPr>
          <t xml:space="preserve">d.grimaldi:
</t>
        </r>
        <r>
          <rPr>
            <sz val="9"/>
            <color indexed="8"/>
            <rFont val="Tahoma"/>
            <family val="2"/>
          </rPr>
          <t>indici non strettamente necessari se non si richiama nella finalità il miglioramento temporale</t>
        </r>
      </text>
    </comment>
    <comment ref="A45" authorId="0" shapeId="0">
      <text>
        <r>
          <rPr>
            <b/>
            <sz val="9"/>
            <color indexed="8"/>
            <rFont val="Tahoma"/>
            <family val="2"/>
          </rPr>
          <t xml:space="preserve">d.grimaldi:
</t>
        </r>
        <r>
          <rPr>
            <sz val="9"/>
            <color indexed="8"/>
            <rFont val="Tahoma"/>
            <family val="2"/>
          </rPr>
          <t xml:space="preserve">costituiscono costo obiettivo i costi diretti a produrlo non ricompresi nei costi già conteggiati nell'attività istituzionale. I costi sono riferiti al titolo primo
</t>
        </r>
        <r>
          <rPr>
            <b/>
            <sz val="9"/>
            <color indexed="8"/>
            <rFont val="Tahoma"/>
            <family val="2"/>
          </rPr>
          <t>campo obbligatorio</t>
        </r>
      </text>
    </comment>
    <comment ref="A49" authorId="0" shapeId="0">
      <text>
        <r>
          <rPr>
            <b/>
            <sz val="9"/>
            <color indexed="8"/>
            <rFont val="Tahoma"/>
            <family val="2"/>
          </rPr>
          <t xml:space="preserve">d.grimaldi:
</t>
        </r>
        <r>
          <rPr>
            <sz val="9"/>
            <color indexed="8"/>
            <rFont val="Tahoma"/>
            <family val="2"/>
          </rPr>
          <t xml:space="preserve">è la misurazione qualitativa della nostro risultato 
</t>
        </r>
        <r>
          <rPr>
            <b/>
            <sz val="9"/>
            <color indexed="8"/>
            <rFont val="Tahoma"/>
            <family val="2"/>
          </rPr>
          <t>campo obbligatorio</t>
        </r>
      </text>
    </comment>
    <comment ref="K94" authorId="0" shapeId="0">
      <text>
        <r>
          <rPr>
            <b/>
            <sz val="9"/>
            <color indexed="8"/>
            <rFont val="Tahoma"/>
            <family val="2"/>
          </rPr>
          <t xml:space="preserve">d.grimaldi:
</t>
        </r>
        <r>
          <rPr>
            <sz val="9"/>
            <color indexed="8"/>
            <rFont val="Tahoma"/>
            <family val="2"/>
          </rPr>
          <t>è alternativo alle ore</t>
        </r>
      </text>
    </comment>
  </commentList>
</comments>
</file>

<file path=xl/comments4.xml><?xml version="1.0" encoding="utf-8"?>
<comments xmlns="http://schemas.openxmlformats.org/spreadsheetml/2006/main">
  <authors>
    <author>Autore</author>
  </authors>
  <commentList>
    <comment ref="I3" authorId="0" shapeId="0">
      <text>
        <r>
          <rPr>
            <b/>
            <sz val="9"/>
            <color indexed="81"/>
            <rFont val="Tahoma"/>
            <family val="2"/>
          </rPr>
          <t>Autore:</t>
        </r>
        <r>
          <rPr>
            <sz val="9"/>
            <color indexed="81"/>
            <rFont val="Tahoma"/>
            <family val="2"/>
          </rPr>
          <t xml:space="preserve">
inserire riferimenti a strumenti di programmazione della politica</t>
        </r>
      </text>
    </comment>
    <comment ref="A30" authorId="0" shapeId="0">
      <text>
        <r>
          <rPr>
            <b/>
            <sz val="9"/>
            <color indexed="81"/>
            <rFont val="Tahoma"/>
            <family val="2"/>
          </rPr>
          <t>Autore:</t>
        </r>
        <r>
          <rPr>
            <sz val="9"/>
            <color indexed="81"/>
            <rFont val="Tahoma"/>
            <family val="2"/>
          </rPr>
          <t xml:space="preserve">
i campi degli indici non sono obbligatori se l'obiettivo è ricompreso nel processo e quest'ultimo è indicato nella descrizione dell'obiettivo</t>
        </r>
      </text>
    </comment>
    <comment ref="A31" authorId="0" shapeId="0">
      <text>
        <r>
          <rPr>
            <b/>
            <sz val="9"/>
            <color indexed="81"/>
            <rFont val="Tahoma"/>
            <family val="2"/>
          </rPr>
          <t>Autore:</t>
        </r>
        <r>
          <rPr>
            <sz val="9"/>
            <color indexed="81"/>
            <rFont val="Tahoma"/>
            <family val="2"/>
          </rPr>
          <t xml:space="preserve">
cosa produco
</t>
        </r>
        <r>
          <rPr>
            <b/>
            <sz val="9"/>
            <color indexed="81"/>
            <rFont val="Tahoma"/>
            <family val="2"/>
          </rPr>
          <t>campo obbligatorio</t>
        </r>
      </text>
    </comment>
    <comment ref="A37" authorId="0" shapeId="0">
      <text>
        <r>
          <rPr>
            <b/>
            <sz val="9"/>
            <color indexed="81"/>
            <rFont val="Tahoma"/>
            <family val="2"/>
          </rPr>
          <t>Autore:</t>
        </r>
        <r>
          <rPr>
            <sz val="9"/>
            <color indexed="81"/>
            <rFont val="Tahoma"/>
            <family val="2"/>
          </rPr>
          <t xml:space="preserve">
indici non strettamente necessari se non si richiama nella finalità il miglioramento temporale</t>
        </r>
      </text>
    </comment>
    <comment ref="A42" authorId="0" shapeId="0">
      <text>
        <r>
          <rPr>
            <b/>
            <sz val="9"/>
            <color indexed="81"/>
            <rFont val="Tahoma"/>
            <family val="2"/>
          </rPr>
          <t>Autore:</t>
        </r>
        <r>
          <rPr>
            <sz val="9"/>
            <color indexed="81"/>
            <rFont val="Tahoma"/>
            <family val="2"/>
          </rPr>
          <t xml:space="preserve">
costituiscono costo obiettivo i costi diretti a produrlo non ricompresi nei costi già conteggiati nell'attività istituzionale. I costi sono riferiti al titolo primo
</t>
        </r>
        <r>
          <rPr>
            <b/>
            <sz val="9"/>
            <color indexed="81"/>
            <rFont val="Tahoma"/>
            <family val="2"/>
          </rPr>
          <t>campo obbligatorio</t>
        </r>
      </text>
    </comment>
    <comment ref="A48" authorId="0" shapeId="0">
      <text>
        <r>
          <rPr>
            <b/>
            <sz val="9"/>
            <color indexed="81"/>
            <rFont val="Tahoma"/>
            <family val="2"/>
          </rPr>
          <t>Autore:</t>
        </r>
        <r>
          <rPr>
            <sz val="9"/>
            <color indexed="81"/>
            <rFont val="Tahoma"/>
            <family val="2"/>
          </rPr>
          <t xml:space="preserve">
è la misurazione qualitativa della nostro risultato 
</t>
        </r>
        <r>
          <rPr>
            <b/>
            <sz val="9"/>
            <color indexed="81"/>
            <rFont val="Tahoma"/>
            <family val="2"/>
          </rPr>
          <t>campo obbligatorio</t>
        </r>
      </text>
    </comment>
    <comment ref="K96" authorId="0" shapeId="0">
      <text>
        <r>
          <rPr>
            <b/>
            <sz val="9"/>
            <color indexed="8"/>
            <rFont val="Tahoma"/>
            <family val="2"/>
          </rPr>
          <t xml:space="preserve">d.grimaldi:
</t>
        </r>
        <r>
          <rPr>
            <sz val="9"/>
            <color indexed="8"/>
            <rFont val="Tahoma"/>
            <family val="2"/>
          </rPr>
          <t>è alternativo alle ore</t>
        </r>
      </text>
    </comment>
  </commentList>
</comments>
</file>

<file path=xl/comments5.xml><?xml version="1.0" encoding="utf-8"?>
<comments xmlns="http://schemas.openxmlformats.org/spreadsheetml/2006/main">
  <authors>
    <author>Autore</author>
  </authors>
  <commentList>
    <comment ref="I3" authorId="0" shapeId="0">
      <text>
        <r>
          <rPr>
            <b/>
            <sz val="9"/>
            <color indexed="8"/>
            <rFont val="Tahoma"/>
            <family val="2"/>
          </rPr>
          <t xml:space="preserve">d.grimaldi:
</t>
        </r>
        <r>
          <rPr>
            <sz val="9"/>
            <color indexed="8"/>
            <rFont val="Tahoma"/>
            <family val="2"/>
          </rPr>
          <t>inserire riferimenti a strumenti di programmazione della politica</t>
        </r>
      </text>
    </comment>
    <comment ref="A29" authorId="0" shapeId="0">
      <text>
        <r>
          <rPr>
            <b/>
            <sz val="9"/>
            <color indexed="8"/>
            <rFont val="Tahoma"/>
            <family val="2"/>
          </rPr>
          <t xml:space="preserve">d.grimaldi:
</t>
        </r>
        <r>
          <rPr>
            <sz val="9"/>
            <color indexed="8"/>
            <rFont val="Tahoma"/>
            <family val="2"/>
          </rPr>
          <t>i campi degli indici non sono obbligatori se l'obiettivo è ricompreso nel processo e quest'ultimo è indicato nella descrizione dell'obiettivo</t>
        </r>
      </text>
    </comment>
    <comment ref="A30" authorId="0" shapeId="0">
      <text>
        <r>
          <rPr>
            <b/>
            <sz val="9"/>
            <color indexed="8"/>
            <rFont val="Tahoma"/>
            <family val="2"/>
          </rPr>
          <t xml:space="preserve">d.grimaldi:
</t>
        </r>
        <r>
          <rPr>
            <sz val="9"/>
            <color indexed="8"/>
            <rFont val="Tahoma"/>
            <family val="2"/>
          </rPr>
          <t xml:space="preserve">cosa produco
</t>
        </r>
        <r>
          <rPr>
            <b/>
            <sz val="9"/>
            <color indexed="8"/>
            <rFont val="Tahoma"/>
            <family val="2"/>
          </rPr>
          <t>campo obbligatorio</t>
        </r>
      </text>
    </comment>
    <comment ref="A38" authorId="0" shapeId="0">
      <text>
        <r>
          <rPr>
            <b/>
            <sz val="9"/>
            <color indexed="8"/>
            <rFont val="Tahoma"/>
            <family val="2"/>
          </rPr>
          <t xml:space="preserve">d.grimaldi:
</t>
        </r>
        <r>
          <rPr>
            <sz val="9"/>
            <color indexed="8"/>
            <rFont val="Tahoma"/>
            <family val="2"/>
          </rPr>
          <t>indici non strettamente necessari se non si richiama nella finalità il miglioramento temporale</t>
        </r>
      </text>
    </comment>
    <comment ref="A44" authorId="0" shapeId="0">
      <text>
        <r>
          <rPr>
            <b/>
            <sz val="9"/>
            <color indexed="8"/>
            <rFont val="Tahoma"/>
            <family val="2"/>
          </rPr>
          <t xml:space="preserve">d.grimaldi:
</t>
        </r>
        <r>
          <rPr>
            <sz val="9"/>
            <color indexed="8"/>
            <rFont val="Tahoma"/>
            <family val="2"/>
          </rPr>
          <t xml:space="preserve">costituiscono costo obiettivo i costi diretti a produrlo non ricompresi nei costi già conteggiati nell'attività istituzionale. I costi sono riferiti al titolo primo
</t>
        </r>
        <r>
          <rPr>
            <b/>
            <sz val="9"/>
            <color indexed="8"/>
            <rFont val="Tahoma"/>
            <family val="2"/>
          </rPr>
          <t>campo obbligatorio</t>
        </r>
      </text>
    </comment>
    <comment ref="A50" authorId="0" shapeId="0">
      <text>
        <r>
          <rPr>
            <b/>
            <sz val="9"/>
            <color indexed="8"/>
            <rFont val="Tahoma"/>
            <family val="2"/>
          </rPr>
          <t xml:space="preserve">d.grimaldi:
</t>
        </r>
        <r>
          <rPr>
            <sz val="9"/>
            <color indexed="8"/>
            <rFont val="Tahoma"/>
            <family val="2"/>
          </rPr>
          <t xml:space="preserve">è la misurazione qualitativa della nostro risultato 
</t>
        </r>
        <r>
          <rPr>
            <b/>
            <sz val="9"/>
            <color indexed="8"/>
            <rFont val="Tahoma"/>
            <family val="2"/>
          </rPr>
          <t>campo obbligatorio</t>
        </r>
      </text>
    </comment>
    <comment ref="K98" authorId="0" shapeId="0">
      <text>
        <r>
          <rPr>
            <b/>
            <sz val="9"/>
            <color indexed="8"/>
            <rFont val="Tahoma"/>
            <family val="2"/>
          </rPr>
          <t xml:space="preserve">d.grimaldi:
</t>
        </r>
        <r>
          <rPr>
            <sz val="9"/>
            <color indexed="8"/>
            <rFont val="Tahoma"/>
            <family val="2"/>
          </rPr>
          <t>è alternativo alle ore</t>
        </r>
      </text>
    </comment>
  </commentList>
</comments>
</file>

<file path=xl/comments6.xml><?xml version="1.0" encoding="utf-8"?>
<comments xmlns="http://schemas.openxmlformats.org/spreadsheetml/2006/main">
  <authors>
    <author>Autore</author>
  </authors>
  <commentList>
    <comment ref="I3" authorId="0" shapeId="0">
      <text>
        <r>
          <rPr>
            <b/>
            <sz val="9"/>
            <color indexed="8"/>
            <rFont val="Tahoma"/>
            <family val="2"/>
          </rPr>
          <t xml:space="preserve">d.grimaldi:
</t>
        </r>
        <r>
          <rPr>
            <sz val="9"/>
            <color indexed="8"/>
            <rFont val="Tahoma"/>
            <family val="2"/>
          </rPr>
          <t>inserire riferimenti a strumenti di programmazione della politica</t>
        </r>
      </text>
    </comment>
    <comment ref="A30" authorId="0" shapeId="0">
      <text>
        <r>
          <rPr>
            <b/>
            <sz val="9"/>
            <color indexed="8"/>
            <rFont val="Tahoma"/>
            <family val="2"/>
          </rPr>
          <t xml:space="preserve">d.grimaldi:
</t>
        </r>
        <r>
          <rPr>
            <sz val="9"/>
            <color indexed="8"/>
            <rFont val="Tahoma"/>
            <family val="2"/>
          </rPr>
          <t>i campi degli indici non sono obbligatori se l'obiettivo è ricompreso nel processo e quest'ultimo è indicato nella descrizione dell'obiettivo</t>
        </r>
      </text>
    </comment>
    <comment ref="A31" authorId="0" shapeId="0">
      <text>
        <r>
          <rPr>
            <b/>
            <sz val="9"/>
            <color indexed="8"/>
            <rFont val="Tahoma"/>
            <family val="2"/>
          </rPr>
          <t xml:space="preserve">d.grimaldi:
</t>
        </r>
        <r>
          <rPr>
            <sz val="9"/>
            <color indexed="8"/>
            <rFont val="Tahoma"/>
            <family val="2"/>
          </rPr>
          <t xml:space="preserve">cosa produco
</t>
        </r>
        <r>
          <rPr>
            <b/>
            <sz val="9"/>
            <color indexed="8"/>
            <rFont val="Tahoma"/>
            <family val="2"/>
          </rPr>
          <t>campo obbligatorio</t>
        </r>
      </text>
    </comment>
    <comment ref="A38" authorId="0" shapeId="0">
      <text>
        <r>
          <rPr>
            <b/>
            <sz val="9"/>
            <color indexed="8"/>
            <rFont val="Tahoma"/>
            <family val="2"/>
          </rPr>
          <t xml:space="preserve">d.grimaldi:
</t>
        </r>
        <r>
          <rPr>
            <sz val="9"/>
            <color indexed="8"/>
            <rFont val="Tahoma"/>
            <family val="2"/>
          </rPr>
          <t>indici non strettamente necessari se non si richiama nella finalità il miglioramento temporale</t>
        </r>
      </text>
    </comment>
    <comment ref="A44" authorId="0" shapeId="0">
      <text>
        <r>
          <rPr>
            <b/>
            <sz val="9"/>
            <color indexed="8"/>
            <rFont val="Tahoma"/>
            <family val="2"/>
          </rPr>
          <t xml:space="preserve">d.grimaldi:
</t>
        </r>
        <r>
          <rPr>
            <sz val="9"/>
            <color indexed="8"/>
            <rFont val="Tahoma"/>
            <family val="2"/>
          </rPr>
          <t xml:space="preserve">costituiscono costo obiettivo i costi diretti a produrlo non ricompresi nei costi già conteggiati nell'attività istituzionale. I costi sono riferiti al titolo primo
</t>
        </r>
        <r>
          <rPr>
            <b/>
            <sz val="9"/>
            <color indexed="8"/>
            <rFont val="Tahoma"/>
            <family val="2"/>
          </rPr>
          <t>campo obbligatorio</t>
        </r>
      </text>
    </comment>
    <comment ref="A52" authorId="0" shapeId="0">
      <text>
        <r>
          <rPr>
            <b/>
            <sz val="9"/>
            <color indexed="8"/>
            <rFont val="Tahoma"/>
            <family val="2"/>
          </rPr>
          <t xml:space="preserve">d.grimaldi:
</t>
        </r>
        <r>
          <rPr>
            <sz val="9"/>
            <color indexed="8"/>
            <rFont val="Tahoma"/>
            <family val="2"/>
          </rPr>
          <t xml:space="preserve">è la misurazione qualitativa della nostro risultato 
</t>
        </r>
        <r>
          <rPr>
            <b/>
            <sz val="9"/>
            <color indexed="8"/>
            <rFont val="Tahoma"/>
            <family val="2"/>
          </rPr>
          <t>campo obbligatorio</t>
        </r>
      </text>
    </comment>
    <comment ref="K100" authorId="0" shapeId="0">
      <text>
        <r>
          <rPr>
            <b/>
            <sz val="9"/>
            <color indexed="8"/>
            <rFont val="Tahoma"/>
            <family val="2"/>
          </rPr>
          <t xml:space="preserve">d.grimaldi:
</t>
        </r>
        <r>
          <rPr>
            <sz val="9"/>
            <color indexed="8"/>
            <rFont val="Tahoma"/>
            <family val="2"/>
          </rPr>
          <t>è alternativo alle ore</t>
        </r>
      </text>
    </comment>
  </commentList>
</comments>
</file>

<file path=xl/comments7.xml><?xml version="1.0" encoding="utf-8"?>
<comments xmlns="http://schemas.openxmlformats.org/spreadsheetml/2006/main">
  <authors>
    <author>Autore</author>
  </authors>
  <commentList>
    <comment ref="I3" authorId="0" shapeId="0">
      <text>
        <r>
          <rPr>
            <b/>
            <sz val="9"/>
            <color indexed="8"/>
            <rFont val="Tahoma"/>
            <family val="2"/>
          </rPr>
          <t xml:space="preserve">d.grimaldi:
</t>
        </r>
        <r>
          <rPr>
            <sz val="9"/>
            <color indexed="8"/>
            <rFont val="Tahoma"/>
            <family val="2"/>
          </rPr>
          <t>inserire riferimenti a strumenti di programmazione della politica</t>
        </r>
      </text>
    </comment>
    <comment ref="A30" authorId="0" shapeId="0">
      <text>
        <r>
          <rPr>
            <b/>
            <sz val="9"/>
            <color indexed="8"/>
            <rFont val="Tahoma"/>
            <family val="2"/>
          </rPr>
          <t xml:space="preserve">d.grimaldi:
</t>
        </r>
        <r>
          <rPr>
            <sz val="9"/>
            <color indexed="8"/>
            <rFont val="Tahoma"/>
            <family val="2"/>
          </rPr>
          <t>i campi degli indici non sono obbligatori se l'obiettivo è ricompreso nel processo e quest'ultimo è indicato nella descrizione dell'obiettivo</t>
        </r>
      </text>
    </comment>
    <comment ref="A31" authorId="0" shapeId="0">
      <text>
        <r>
          <rPr>
            <b/>
            <sz val="9"/>
            <color indexed="8"/>
            <rFont val="Tahoma"/>
            <family val="2"/>
          </rPr>
          <t xml:space="preserve">d.grimaldi:
</t>
        </r>
        <r>
          <rPr>
            <sz val="9"/>
            <color indexed="8"/>
            <rFont val="Tahoma"/>
            <family val="2"/>
          </rPr>
          <t xml:space="preserve">cosa produco
</t>
        </r>
        <r>
          <rPr>
            <b/>
            <sz val="9"/>
            <color indexed="8"/>
            <rFont val="Tahoma"/>
            <family val="2"/>
          </rPr>
          <t>campo obbligatorio</t>
        </r>
      </text>
    </comment>
    <comment ref="A40" authorId="0" shapeId="0">
      <text>
        <r>
          <rPr>
            <b/>
            <sz val="9"/>
            <color indexed="8"/>
            <rFont val="Tahoma"/>
            <family val="2"/>
          </rPr>
          <t xml:space="preserve">d.grimaldi:
</t>
        </r>
        <r>
          <rPr>
            <sz val="9"/>
            <color indexed="8"/>
            <rFont val="Tahoma"/>
            <family val="2"/>
          </rPr>
          <t>indici non strettamente necessari se non si richiama nella finalità il miglioramento temporale</t>
        </r>
      </text>
    </comment>
    <comment ref="A44" authorId="0" shapeId="0">
      <text>
        <r>
          <rPr>
            <b/>
            <sz val="9"/>
            <color indexed="8"/>
            <rFont val="Tahoma"/>
            <family val="2"/>
          </rPr>
          <t xml:space="preserve">d.grimaldi:
</t>
        </r>
        <r>
          <rPr>
            <sz val="9"/>
            <color indexed="8"/>
            <rFont val="Tahoma"/>
            <family val="2"/>
          </rPr>
          <t xml:space="preserve">costituiscono costo obiettivo i costi diretti a produrlo non ricompresi nei costi già conteggiati nell'attività istituzionale. I costi sono riferiti al titolo primo
</t>
        </r>
        <r>
          <rPr>
            <b/>
            <sz val="9"/>
            <color indexed="8"/>
            <rFont val="Tahoma"/>
            <family val="2"/>
          </rPr>
          <t>campo obbligatorio</t>
        </r>
      </text>
    </comment>
    <comment ref="A48" authorId="0" shapeId="0">
      <text>
        <r>
          <rPr>
            <b/>
            <sz val="9"/>
            <color indexed="8"/>
            <rFont val="Tahoma"/>
            <family val="2"/>
          </rPr>
          <t xml:space="preserve">d.grimaldi:
</t>
        </r>
        <r>
          <rPr>
            <sz val="9"/>
            <color indexed="8"/>
            <rFont val="Tahoma"/>
            <family val="2"/>
          </rPr>
          <t xml:space="preserve">è la misurazione qualitativa della nostro risultato 
</t>
        </r>
        <r>
          <rPr>
            <b/>
            <sz val="9"/>
            <color indexed="8"/>
            <rFont val="Tahoma"/>
            <family val="2"/>
          </rPr>
          <t>campo obbligatorio</t>
        </r>
      </text>
    </comment>
    <comment ref="K96" authorId="0" shapeId="0">
      <text>
        <r>
          <rPr>
            <b/>
            <sz val="9"/>
            <color indexed="8"/>
            <rFont val="Tahoma"/>
            <family val="2"/>
          </rPr>
          <t xml:space="preserve">d.grimaldi:
</t>
        </r>
        <r>
          <rPr>
            <sz val="9"/>
            <color indexed="8"/>
            <rFont val="Tahoma"/>
            <family val="2"/>
          </rPr>
          <t>è alternativo alle ore</t>
        </r>
      </text>
    </comment>
  </commentList>
</comments>
</file>

<file path=xl/comments8.xml><?xml version="1.0" encoding="utf-8"?>
<comments xmlns="http://schemas.openxmlformats.org/spreadsheetml/2006/main">
  <authors>
    <author>Autore</author>
  </authors>
  <commentList>
    <comment ref="I3" authorId="0" shapeId="0">
      <text>
        <r>
          <rPr>
            <b/>
            <sz val="9"/>
            <color indexed="81"/>
            <rFont val="Tahoma"/>
            <family val="2"/>
          </rPr>
          <t>Autore:</t>
        </r>
        <r>
          <rPr>
            <sz val="9"/>
            <color indexed="81"/>
            <rFont val="Tahoma"/>
            <family val="2"/>
          </rPr>
          <t xml:space="preserve">
inserire riferimenti a strumenti di programmazione della politica</t>
        </r>
      </text>
    </comment>
    <comment ref="A30" authorId="0" shapeId="0">
      <text>
        <r>
          <rPr>
            <b/>
            <sz val="9"/>
            <color indexed="81"/>
            <rFont val="Tahoma"/>
            <family val="2"/>
          </rPr>
          <t>Autore:</t>
        </r>
        <r>
          <rPr>
            <sz val="9"/>
            <color indexed="81"/>
            <rFont val="Tahoma"/>
            <family val="2"/>
          </rPr>
          <t xml:space="preserve">
i campi degli indici non sono obbligatori se l'obiettivo è ricompreso nel processo e quest'ultimo è indicato nella descrizione dell'obiettivo</t>
        </r>
      </text>
    </comment>
    <comment ref="A31" authorId="0" shapeId="0">
      <text>
        <r>
          <rPr>
            <b/>
            <sz val="9"/>
            <color indexed="81"/>
            <rFont val="Tahoma"/>
            <family val="2"/>
          </rPr>
          <t>Autore:</t>
        </r>
        <r>
          <rPr>
            <sz val="9"/>
            <color indexed="81"/>
            <rFont val="Tahoma"/>
            <family val="2"/>
          </rPr>
          <t xml:space="preserve">
cosa produco
</t>
        </r>
        <r>
          <rPr>
            <b/>
            <sz val="9"/>
            <color indexed="81"/>
            <rFont val="Tahoma"/>
            <family val="2"/>
          </rPr>
          <t>campo obbligatorio</t>
        </r>
      </text>
    </comment>
    <comment ref="A40" authorId="0" shapeId="0">
      <text>
        <r>
          <rPr>
            <b/>
            <sz val="9"/>
            <color indexed="81"/>
            <rFont val="Tahoma"/>
            <family val="2"/>
          </rPr>
          <t>Autore:</t>
        </r>
        <r>
          <rPr>
            <sz val="9"/>
            <color indexed="81"/>
            <rFont val="Tahoma"/>
            <family val="2"/>
          </rPr>
          <t xml:space="preserve">
indici non strettamente necessari se non si richiama nella finalità il miglioramento temporale</t>
        </r>
      </text>
    </comment>
    <comment ref="A46" authorId="0" shapeId="0">
      <text>
        <r>
          <rPr>
            <b/>
            <sz val="9"/>
            <color indexed="81"/>
            <rFont val="Tahoma"/>
            <family val="2"/>
          </rPr>
          <t>Autore:</t>
        </r>
        <r>
          <rPr>
            <sz val="9"/>
            <color indexed="81"/>
            <rFont val="Tahoma"/>
            <family val="2"/>
          </rPr>
          <t xml:space="preserve">
costituiscono costo obiettivo i costi diretti a produrlo non ricompresi nei costi già conteggiati nell'attività istituzionale. I costi sono riferiti al titolo primo
</t>
        </r>
        <r>
          <rPr>
            <b/>
            <sz val="9"/>
            <color indexed="81"/>
            <rFont val="Tahoma"/>
            <family val="2"/>
          </rPr>
          <t>campo obbligatorio</t>
        </r>
      </text>
    </comment>
    <comment ref="A52" authorId="0" shapeId="0">
      <text>
        <r>
          <rPr>
            <b/>
            <sz val="9"/>
            <color indexed="81"/>
            <rFont val="Tahoma"/>
            <family val="2"/>
          </rPr>
          <t>Autore:</t>
        </r>
        <r>
          <rPr>
            <sz val="9"/>
            <color indexed="81"/>
            <rFont val="Tahoma"/>
            <family val="2"/>
          </rPr>
          <t xml:space="preserve">
è la misurazione qualitativa della nostro risultato 
</t>
        </r>
        <r>
          <rPr>
            <b/>
            <sz val="9"/>
            <color indexed="81"/>
            <rFont val="Tahoma"/>
            <family val="2"/>
          </rPr>
          <t>campo obbligatorio</t>
        </r>
      </text>
    </comment>
    <comment ref="K96" authorId="0" shapeId="0">
      <text>
        <r>
          <rPr>
            <b/>
            <sz val="9"/>
            <color indexed="81"/>
            <rFont val="Tahoma"/>
            <family val="2"/>
          </rPr>
          <t>Autore:</t>
        </r>
        <r>
          <rPr>
            <sz val="9"/>
            <color indexed="81"/>
            <rFont val="Tahoma"/>
            <family val="2"/>
          </rPr>
          <t xml:space="preserve">
è alternativo alle ore</t>
        </r>
      </text>
    </comment>
  </commentList>
</comments>
</file>

<file path=xl/comments9.xml><?xml version="1.0" encoding="utf-8"?>
<comments xmlns="http://schemas.openxmlformats.org/spreadsheetml/2006/main">
  <authors>
    <author>Autore</author>
  </authors>
  <commentList>
    <comment ref="I3" authorId="0" shapeId="0">
      <text>
        <r>
          <rPr>
            <b/>
            <sz val="9"/>
            <color indexed="81"/>
            <rFont val="Tahoma"/>
            <family val="2"/>
          </rPr>
          <t>Autore:</t>
        </r>
        <r>
          <rPr>
            <sz val="9"/>
            <color indexed="81"/>
            <rFont val="Tahoma"/>
            <family val="2"/>
          </rPr>
          <t xml:space="preserve">
inserire riferimenti a strumenti di programmazione della politica</t>
        </r>
      </text>
    </comment>
    <comment ref="A30" authorId="0" shapeId="0">
      <text>
        <r>
          <rPr>
            <b/>
            <sz val="9"/>
            <color indexed="81"/>
            <rFont val="Tahoma"/>
            <family val="2"/>
          </rPr>
          <t>Autore:</t>
        </r>
        <r>
          <rPr>
            <sz val="9"/>
            <color indexed="81"/>
            <rFont val="Tahoma"/>
            <family val="2"/>
          </rPr>
          <t xml:space="preserve">
i campi degli indici non sono obbligatori se l'obiettivo è ricompreso nel processo e quest'ultimo è indicato nella descrizione dell'obiettivo</t>
        </r>
      </text>
    </comment>
    <comment ref="A31" authorId="0" shapeId="0">
      <text>
        <r>
          <rPr>
            <b/>
            <sz val="9"/>
            <color indexed="81"/>
            <rFont val="Tahoma"/>
            <family val="2"/>
          </rPr>
          <t>Autore:</t>
        </r>
        <r>
          <rPr>
            <sz val="9"/>
            <color indexed="81"/>
            <rFont val="Tahoma"/>
            <family val="2"/>
          </rPr>
          <t xml:space="preserve">
cosa produco
</t>
        </r>
        <r>
          <rPr>
            <b/>
            <sz val="9"/>
            <color indexed="81"/>
            <rFont val="Tahoma"/>
            <family val="2"/>
          </rPr>
          <t>campo obbligatorio</t>
        </r>
      </text>
    </comment>
    <comment ref="A38" authorId="0" shapeId="0">
      <text>
        <r>
          <rPr>
            <b/>
            <sz val="9"/>
            <color indexed="81"/>
            <rFont val="Tahoma"/>
            <family val="2"/>
          </rPr>
          <t>Autore:</t>
        </r>
        <r>
          <rPr>
            <sz val="9"/>
            <color indexed="81"/>
            <rFont val="Tahoma"/>
            <family val="2"/>
          </rPr>
          <t xml:space="preserve">
indici non strettamente necessari se non si richiama nella finalità il miglioramento temporale</t>
        </r>
      </text>
    </comment>
    <comment ref="A44" authorId="0" shapeId="0">
      <text>
        <r>
          <rPr>
            <b/>
            <sz val="9"/>
            <color indexed="81"/>
            <rFont val="Tahoma"/>
            <family val="2"/>
          </rPr>
          <t>Autore:</t>
        </r>
        <r>
          <rPr>
            <sz val="9"/>
            <color indexed="81"/>
            <rFont val="Tahoma"/>
            <family val="2"/>
          </rPr>
          <t xml:space="preserve">
costituiscono costo obiettivo i costi diretti a produrlo non ricompresi nei costi già conteggiati nell'attività istituzionale. I costi sono riferiti al titolo primo
</t>
        </r>
        <r>
          <rPr>
            <b/>
            <sz val="9"/>
            <color indexed="81"/>
            <rFont val="Tahoma"/>
            <family val="2"/>
          </rPr>
          <t>campo obbligatorio</t>
        </r>
      </text>
    </comment>
    <comment ref="A47" authorId="0" shapeId="0">
      <text>
        <r>
          <rPr>
            <b/>
            <sz val="9"/>
            <color indexed="81"/>
            <rFont val="Tahoma"/>
            <family val="2"/>
          </rPr>
          <t>Autore:</t>
        </r>
        <r>
          <rPr>
            <sz val="9"/>
            <color indexed="81"/>
            <rFont val="Tahoma"/>
            <family val="2"/>
          </rPr>
          <t xml:space="preserve">
è la misurazione qualitativa della nostro risultato 
</t>
        </r>
        <r>
          <rPr>
            <b/>
            <sz val="9"/>
            <color indexed="81"/>
            <rFont val="Tahoma"/>
            <family val="2"/>
          </rPr>
          <t>campo obbligatorio</t>
        </r>
      </text>
    </comment>
    <comment ref="K95" authorId="0" shapeId="0">
      <text>
        <r>
          <rPr>
            <b/>
            <sz val="9"/>
            <color indexed="81"/>
            <rFont val="Tahoma"/>
            <family val="2"/>
          </rPr>
          <t>Autore:</t>
        </r>
        <r>
          <rPr>
            <sz val="9"/>
            <color indexed="81"/>
            <rFont val="Tahoma"/>
            <family val="2"/>
          </rPr>
          <t xml:space="preserve">
è alternativo alle ore</t>
        </r>
      </text>
    </comment>
  </commentList>
</comments>
</file>

<file path=xl/sharedStrings.xml><?xml version="1.0" encoding="utf-8"?>
<sst xmlns="http://schemas.openxmlformats.org/spreadsheetml/2006/main" count="1248" uniqueCount="373">
  <si>
    <t>FINALITA'</t>
  </si>
  <si>
    <t>Supportare l'intera struttura comunale ed il/i Responsabile/i per la prevenzione della corruzione e della trasparenza nello svolgimento dei controlli e nell'attuazione del Piano di prevenzione della corruzione e del Piano della trasparenza.</t>
  </si>
  <si>
    <t>Consolidamento degli strumenti e procedure previsti dal Piano Triennale di Prevenzione della Corruzione e della Trasparenza (D.Lgs 33/2013)</t>
  </si>
  <si>
    <t>x</t>
  </si>
  <si>
    <t>X</t>
  </si>
  <si>
    <t>Semplificazione gestione atti</t>
  </si>
  <si>
    <t>Obiettivo gestionale  n° 1</t>
  </si>
  <si>
    <t xml:space="preserve">Obj Strategico DUP </t>
  </si>
  <si>
    <t>Promozione della legalità attraverso azioni e politiche di contrasto alla corruzione sul territorio</t>
  </si>
  <si>
    <r>
      <rPr>
        <b/>
        <sz val="9"/>
        <rFont val="Tahoma"/>
        <family val="2"/>
      </rPr>
      <t>Missione 1 :</t>
    </r>
    <r>
      <rPr>
        <sz val="9"/>
        <rFont val="Tahoma"/>
        <family val="2"/>
      </rPr>
      <t xml:space="preserve"> Servizi istituzionali, generali e di gestione</t>
    </r>
  </si>
  <si>
    <t xml:space="preserve">Obj Operativo DUP </t>
  </si>
  <si>
    <t>Attuazione delle misure previste nel Piano Triennale di Prevenzione della Corruzione</t>
  </si>
  <si>
    <r>
      <rPr>
        <b/>
        <sz val="9"/>
        <rFont val="Tahoma"/>
        <family val="2"/>
      </rPr>
      <t>Programma 2</t>
    </r>
    <r>
      <rPr>
        <sz val="9"/>
        <rFont val="Tahoma"/>
        <family val="2"/>
      </rPr>
      <t xml:space="preserve"> : Segreteria Generale</t>
    </r>
  </si>
  <si>
    <t>Centro di Responsabilità:</t>
  </si>
  <si>
    <t>Tutti</t>
  </si>
  <si>
    <t>TEMPI :</t>
  </si>
  <si>
    <t>Altri Centri di Responsabilità coinvolti:</t>
  </si>
  <si>
    <t>Titolo Obiettivo gestionale PEG/PERFORMANCE</t>
  </si>
  <si>
    <t>Descrizione obiettivo</t>
  </si>
  <si>
    <t>Descrizione delle fasi di attuazione:</t>
  </si>
  <si>
    <t>Approvazione in Giunta del PTPCT relativo all'anno corrente</t>
  </si>
  <si>
    <t>Pubblicazione sul sito istituzionale dell'Ente dell'Attestazione del livello di Trasparenza rilasciata dall'OV</t>
  </si>
  <si>
    <t>Predisposizione aggiornamento annuale del PTPC da parte del RPC</t>
  </si>
  <si>
    <t>Attuazione delle misure previste dal PTPC anno corrente</t>
  </si>
  <si>
    <t>Monitoraggio sull'attuazione delle misure previste dal PTPC anno corrente</t>
  </si>
  <si>
    <t>INDICATORI DI RISULTATO</t>
  </si>
  <si>
    <t>Indicatori di Efficacia Quantitativa</t>
  </si>
  <si>
    <t>ATTESO 2017</t>
  </si>
  <si>
    <t>RAGGIUNTO 2016</t>
  </si>
  <si>
    <t>Scostamento</t>
  </si>
  <si>
    <t>n. Aree Generali di rischio sulle quali è stata realizzata la mappatura dei processi</t>
  </si>
  <si>
    <t>n. report Controllo successivo degli atti</t>
  </si>
  <si>
    <t>da Regolamento</t>
  </si>
  <si>
    <t>n. dipendenti coinvolti in attività formative in materia di prevenzione della corruzione</t>
  </si>
  <si>
    <t>n. processi per i quali è prevista nell'anno la ponderazione del rischio in coerenza con quanto previsto dalla Determina n. 12 del 28/10/2015 di ANAC</t>
  </si>
  <si>
    <t>6 (processi relativi all'Area di Rischio Contratti Pubblici)</t>
  </si>
  <si>
    <t>-</t>
  </si>
  <si>
    <t>N. file/documenti predisposti in materia di accesso civico</t>
  </si>
  <si>
    <t>N. monitoraggi svolti</t>
  </si>
  <si>
    <t>Indicatori Temporali</t>
  </si>
  <si>
    <t>Monitoraggio sull'attuazione delle misure previste dal PTPC</t>
  </si>
  <si>
    <t>Redazione report monitoraggio da parte dei Responsabili di Servizio</t>
  </si>
  <si>
    <t>Redazione relazione sulla stato di attuazione delle misure previste dal PTPC da parte del RPC</t>
  </si>
  <si>
    <t>Predisposizione aggiornamento annuale del PTPCT da parte del RPC</t>
  </si>
  <si>
    <t>Approvazione in Consiglio delle linee-guida per la redazione dell'aggiornamento del PTPC anno successivo</t>
  </si>
  <si>
    <t>Monitoraggio dei tempi dei procedimenti (da allegare al Report sul PTPC da parte dei Reponsabili di Servizio)</t>
  </si>
  <si>
    <t>Indicatori di Efficienza</t>
  </si>
  <si>
    <t>Scost.</t>
  </si>
  <si>
    <t>Costo dell'obiettivo</t>
  </si>
  <si>
    <t>€ ….</t>
  </si>
  <si>
    <r>
      <t>Ammontare complessivo degli affidamenti con procedure non concorrenziali riferite alle stesse classi merceologiche di prodotti e servizi</t>
    </r>
    <r>
      <rPr>
        <b/>
        <sz val="8"/>
        <rFont val="Tahoma"/>
        <family val="2"/>
      </rPr>
      <t xml:space="preserve"> - individuare le classi merceologiche principali</t>
    </r>
  </si>
  <si>
    <t>Inferiore alle soglie previste dal Regolamento per i lavori, servizi e forniture in economia (o alle soglie previste dal Nuovo Codice degli Appalti)</t>
  </si>
  <si>
    <t>Indici di Efficacia Qualitativa</t>
  </si>
  <si>
    <r>
      <t>n.</t>
    </r>
    <r>
      <rPr>
        <sz val="8"/>
        <color indexed="10"/>
        <rFont val="Tahoma"/>
        <family val="2"/>
      </rPr>
      <t xml:space="preserve"> </t>
    </r>
    <r>
      <rPr>
        <sz val="8"/>
        <rFont val="Tahoma"/>
        <family val="2"/>
      </rPr>
      <t>violazioni del Codice di Comportamento</t>
    </r>
  </si>
  <si>
    <t>n. segnalazioni di illeciti ai sensi del PTPC (whistleblowing)</t>
  </si>
  <si>
    <t>Valutazione media da report Controlli Interni</t>
  </si>
  <si>
    <t>% complessiva del rispetto dei dati pubblicati/pubblicabili (Ente)</t>
  </si>
  <si>
    <t>CRONOPROGRAMMA</t>
  </si>
  <si>
    <t>FASI E TEMPI</t>
  </si>
  <si>
    <t>Gennaio</t>
  </si>
  <si>
    <t>Febbraio</t>
  </si>
  <si>
    <t>Marzo</t>
  </si>
  <si>
    <t>Aprile</t>
  </si>
  <si>
    <t>Maggio</t>
  </si>
  <si>
    <t>Giugno</t>
  </si>
  <si>
    <t>Luglio</t>
  </si>
  <si>
    <t>Agosto</t>
  </si>
  <si>
    <t>Settembre</t>
  </si>
  <si>
    <t>Ottobre</t>
  </si>
  <si>
    <t>Novembre</t>
  </si>
  <si>
    <t>Dicembre</t>
  </si>
  <si>
    <t>MEDIA VALORE RAGGIUNTO %</t>
  </si>
  <si>
    <t>MEDIA RISPETTO DEI TEMPI %</t>
  </si>
  <si>
    <t>Analisi degli scostamenti</t>
  </si>
  <si>
    <t xml:space="preserve">Cause </t>
  </si>
  <si>
    <t>Cause</t>
  </si>
  <si>
    <t>Effetti</t>
  </si>
  <si>
    <t>Provvedimenti correttivi</t>
  </si>
  <si>
    <t xml:space="preserve">Intrapresi </t>
  </si>
  <si>
    <t>Intrapresi</t>
  </si>
  <si>
    <t>Da attivare</t>
  </si>
  <si>
    <t>PERSONALE COINVOLTO NELL'OBIETTIVO</t>
  </si>
  <si>
    <t>Cat.</t>
  </si>
  <si>
    <t>Cognome e Nome</t>
  </si>
  <si>
    <t>costo annuo</t>
  </si>
  <si>
    <t>% tempo dedicato</t>
  </si>
  <si>
    <t>Costo della risorsa</t>
  </si>
  <si>
    <t>COSTO DELLE RISORSE INTERNE</t>
  </si>
  <si>
    <t>RISORSE AGGIUNTIVE UTILIZZATE</t>
  </si>
  <si>
    <t>Tipologia</t>
  </si>
  <si>
    <t>Descrizione</t>
  </si>
  <si>
    <t>Costo</t>
  </si>
  <si>
    <t>COSTO COMPLESSIVO DELL'OBIETTIVO</t>
  </si>
  <si>
    <t>DES</t>
  </si>
  <si>
    <t>TYP</t>
  </si>
  <si>
    <t>ATT</t>
  </si>
  <si>
    <t>VA</t>
  </si>
  <si>
    <t>ADD</t>
  </si>
  <si>
    <t>Obiettivo gestionale n° 2</t>
  </si>
  <si>
    <t>Centro di Responsabilità</t>
  </si>
  <si>
    <t>Linee programmatiche</t>
  </si>
  <si>
    <r>
      <t>Missione 1 :</t>
    </r>
    <r>
      <rPr>
        <sz val="9"/>
        <rFont val="Tahoma"/>
        <family val="2"/>
      </rPr>
      <t xml:space="preserve"> Servizi istituzionali, generali e di gestione</t>
    </r>
  </si>
  <si>
    <t xml:space="preserve">Gestire efficientemente le risorse economiche: programmazione economico-finanziaria, l'economato </t>
  </si>
  <si>
    <r>
      <t>Programma 3</t>
    </r>
    <r>
      <rPr>
        <sz val="9"/>
        <rFont val="Tahoma"/>
        <family val="2"/>
      </rPr>
      <t xml:space="preserve"> : Gestione economica, finanziaria, programmazione </t>
    </r>
  </si>
  <si>
    <t>Obiettivo Operativo DUP:</t>
  </si>
  <si>
    <t xml:space="preserve">Il servizio economico finanziario ha il compito di garantire la tenuta della contabilità comunale e delle relative scritture contabili finanziarie, economiche e patrimoniali. Esso provvede alla redazione del bilancio, delle relative variazioni e del conto consuntivo e garantisce il rispetto degli equilibri di bilancio attraverso la redazione dei pareri contabili.                   Cura i rapporti con il Tesoriere, con il Revisore Unico dei Conti e con tutti gli organi di controllo a cui devono essere trasmesse le informazioni relative alla gestione contabile.  
Si intende avviare nuove forme di contabilizzazione ed esposizione dei dati al fine di rendere più conoscibile e trasparente la gestione delle risorse della comunità. 
</t>
  </si>
  <si>
    <t>descrizione obiettivo</t>
  </si>
  <si>
    <t xml:space="preserve">Inizio attuazione armonizzazione contabile economico-patrimoniale </t>
  </si>
  <si>
    <t>digitalizzazione firma mandati/reversali iniziata il 01/07/2016</t>
  </si>
  <si>
    <t>INDICI DI RISULTATO</t>
  </si>
  <si>
    <t>Indici/Indicatori di Efficacia</t>
  </si>
  <si>
    <t>ATTESO</t>
  </si>
  <si>
    <t>RAGGIUNTO</t>
  </si>
  <si>
    <t>acquisti in MEPA</t>
  </si>
  <si>
    <t>n. mandati e reversali firmati elettronicamente/totale mandati e reversali</t>
  </si>
  <si>
    <t>N report monitoraggi su gestione di bilancio</t>
  </si>
  <si>
    <t>capacità di previsione (percentuale di scostamento dalle previsioni iniziali)</t>
  </si>
  <si>
    <t xml:space="preserve"> MAX 10%</t>
  </si>
  <si>
    <t>indici / Indicatori Rispetto dei tempi</t>
  </si>
  <si>
    <t>Tempo medio di pagamento fatture:gg</t>
  </si>
  <si>
    <t>tempo di registrazione impegni</t>
  </si>
  <si>
    <t>approvazione documenti contabili</t>
  </si>
  <si>
    <t>nei termini di legge</t>
  </si>
  <si>
    <t>Indici di Costo</t>
  </si>
  <si>
    <t>Indici di Qualità</t>
  </si>
  <si>
    <t>RISORSE AGGIUNTIVE UTILIZZATE - Centro di Costo "GESTIONE ECONOMICA FINANZIARIA"</t>
  </si>
  <si>
    <t>Obj Strategico DUP</t>
  </si>
  <si>
    <t>Costo orario</t>
  </si>
  <si>
    <t>n° ore dedicate</t>
  </si>
  <si>
    <t>Segretario comunale</t>
  </si>
  <si>
    <t>(I0117)Importo totale recupero evasione TARSU/TIA/TARES/TARI - incassato/(I0118)Importo totale entrate TARSU/TIA/TARES/TARI - incassato</t>
  </si>
  <si>
    <r>
      <rPr>
        <b/>
        <sz val="9"/>
        <rFont val="Tahoma"/>
        <family val="2"/>
      </rPr>
      <t>Programma 4</t>
    </r>
    <r>
      <rPr>
        <sz val="9"/>
        <rFont val="Tahoma"/>
        <family val="2"/>
      </rPr>
      <t xml:space="preserve"> : Gestione delle entrate tributarie e servizi fiscali</t>
    </r>
  </si>
  <si>
    <t>(I0112)N. ore di apertura settimanale sportello entrate, tributi, catasto/(I0018)N. ore lavorative settimanali</t>
  </si>
  <si>
    <t>(I0115)Importo totale recupero evasione ICI/IMU - incassato/(I0116)Importo totale entrate ICI/IMU - incassato</t>
  </si>
  <si>
    <t>Spesa programma / Popolazione</t>
  </si>
  <si>
    <t>punti 1 2 3 della nota</t>
  </si>
  <si>
    <t>se non identificabili non compilare</t>
  </si>
  <si>
    <t>Linee Strrategiche DUP</t>
  </si>
  <si>
    <t>Settore 1 - Segreteria e Tutte le PO</t>
  </si>
  <si>
    <t>Migliorare il funzionamento della “macchina comunale”</t>
  </si>
  <si>
    <r>
      <rPr>
        <b/>
        <sz val="9"/>
        <rFont val="Tahoma"/>
        <family val="2"/>
      </rPr>
      <t>Programma 2</t>
    </r>
    <r>
      <rPr>
        <sz val="9"/>
        <rFont val="Tahoma"/>
        <family val="2"/>
      </rPr>
      <t xml:space="preserve"> : Segreteria  Generale</t>
    </r>
  </si>
  <si>
    <t xml:space="preserve">Garantire il supporto alle aree organizzative dell'ente attraverso le attività di segreteria, la  gestione e l'archiviazione degli atti in entrata e in uscita e gli adempimenti normativi.  Supportare l'intera struttura comunale ed il/i Responsabile/i per la prevenzione della corruzione e della trasparenza nello svolgimento dei controlli e nell'attuazione del Piano di prevenzione della corruzione  e trasparenza. Il diritto di accesso agli atti sarà svolto sempre, ove possibile, facendo largo uso della posta elettronica e della pec, abbattendo i tempi di trasmissione ed i costi sulle spedizioni di plichi e raccomandate. Per lo scambio di informazioni con i cittadini, tra l’altro si utilizzeranno: l’Albo Pretorio on line, il sito web ufficiale comunale, il pannello variabile e la tradizionale affissione di manifesti nelle varie località del paese. La procedura di redazione degli atti amministrativi (deliberazione G.M. e C.C., determinazioni, ordinanze e decreti) sarà completamente digitalizzata.
</t>
  </si>
  <si>
    <t>Studio dei procedimenti da dematerializzare</t>
  </si>
  <si>
    <t>Formazione del personale interno</t>
  </si>
  <si>
    <t>% atti dematerializzati (n. atti dematerializzati/ n. atti totali)</t>
  </si>
  <si>
    <t>600/1000</t>
  </si>
  <si>
    <t>N. dipendenti formati sull'Amministrazione digitale</t>
  </si>
  <si>
    <t>Tempo medio di pubblicazione Deliberazioni Consiglio comunale (da approvazione a pubblicazione)</t>
  </si>
  <si>
    <t>Tempo medio di pubblicazione Deliberazioni Giunta municipale (da approvazione a pubblicazione)</t>
  </si>
  <si>
    <t>31.12.2018</t>
  </si>
  <si>
    <t>Risparmio spese postali (da anno precedente)</t>
  </si>
  <si>
    <t>(IXXX)Importo spese postali anno precedente/(I0069)Importo spese postali</t>
  </si>
  <si>
    <t>Deliberazioni e allegati GM e CC consultabili telematicamente</t>
  </si>
  <si>
    <t>Determinazioni e allegati consulabili telematicamente</t>
  </si>
  <si>
    <t>Ordinanze e decreti consulabili telematicamente</t>
  </si>
  <si>
    <t>Costo annuo personale</t>
  </si>
  <si>
    <t>B3</t>
  </si>
  <si>
    <t xml:space="preserve"> Digitalizzazione : implementazione strumenti e procedure finalizzati all'attuazione delle norme citate dal Codice Amministrazione Digitale</t>
  </si>
  <si>
    <t xml:space="preserve">Costo annuo </t>
  </si>
  <si>
    <t>TOTALE PROVENTI</t>
  </si>
  <si>
    <t>Area Finanziaria - Tributi</t>
  </si>
  <si>
    <t>RESPONSABILITA' NEI CONFRONTI DEI CITTADINI</t>
  </si>
  <si>
    <t>Presidiare le attività di accertamento e di riscossione - anche coattiva - delle entrate tributarie</t>
  </si>
  <si>
    <t>Continuare nell'attività di contrasto all'evasione e all'elusione fiscale per rendere il sistema più equo e recuperare risorse per compensare i tagli alla spesa pubblica.</t>
  </si>
  <si>
    <t>Redazione Piano Economico Finanziario Tari</t>
  </si>
  <si>
    <t>Tari: Aggiornamento banca dati, elaborazione ruolo ed invio avvisi di pagamento in tempo utile per il rispetto delle scadenze previste dal Consiglio Comunale</t>
  </si>
  <si>
    <t>Tari: Gestione discarichi e sgravi/ informazioni sugli avvisi di pagamento inviati</t>
  </si>
  <si>
    <t>N. ore di apertura settimanale sportello entrate, tributi/ N. ore lavorative settimanali</t>
  </si>
  <si>
    <t>% Rimborsi tributi locali gestiti/domande di rimborso pervenute</t>
  </si>
  <si>
    <t>Avvisi di accertamento ICI/IMU emessi nel rispetto dei termini di prescrizione</t>
  </si>
  <si>
    <t xml:space="preserve"> </t>
  </si>
  <si>
    <t>PROMOZIONE DEL TERRITORIO
Aumentare la visibilità e l'attrattività turistica ed economica</t>
  </si>
  <si>
    <t>Area Tecnica</t>
  </si>
  <si>
    <t>Missione 12 : Diritti Sociali, politiche sociali e famiglia</t>
  </si>
  <si>
    <t>100%</t>
  </si>
  <si>
    <t>Programma 5 : Viabilità e infrastrutture stradali</t>
  </si>
  <si>
    <t>Tempo medio di intervento su segnalazione ordinaria (giorni)</t>
  </si>
  <si>
    <t xml:space="preserve">PO </t>
  </si>
  <si>
    <t>segretariato sociale (colloquio con a.s.)</t>
  </si>
  <si>
    <t>valutazione della situazione in equipe</t>
  </si>
  <si>
    <t xml:space="preserve">trasferimento ad altri servizi se non di nostra competenza </t>
  </si>
  <si>
    <t>presa in carico</t>
  </si>
  <si>
    <t>presentazione della domanda</t>
  </si>
  <si>
    <t>attivazione del servizio</t>
  </si>
  <si>
    <t>presentazione isee obbligatoria per accedere a una prestazione sociale agevolata</t>
  </si>
  <si>
    <t>verifica della situazione</t>
  </si>
  <si>
    <t>visita domiciliare</t>
  </si>
  <si>
    <t>Missione 11 : Soccorso civile</t>
  </si>
  <si>
    <t>Programma 1: Sistema di protezione civile</t>
  </si>
  <si>
    <t xml:space="preserve">Gestire la Protezione civile </t>
  </si>
  <si>
    <t xml:space="preserve">Garantire lo sviluppo delle attività di prevenzione dei rischi sul territorio mediante il rafforzamento della pianificazione, anche intercomunale, e gli investimenti a sostegno del gruppo di volontari di Protezione civile. </t>
  </si>
  <si>
    <t xml:space="preserve">Gestione volontari nell'emergenza (fornitura vitto e alloggio, rimborso carburante) </t>
  </si>
  <si>
    <t xml:space="preserve">Gestione sfollati per pubblica incolumità </t>
  </si>
  <si>
    <t>N. ore presidio per allerte</t>
  </si>
  <si>
    <t>Utenti servizio allertamento tramite SMS</t>
  </si>
  <si>
    <t>Tempi medi attivazione C.O.I.</t>
  </si>
  <si>
    <t>Indirizzi Strategici /Obj Strategico DUP</t>
  </si>
  <si>
    <t>Missione 14 : SVILUPPO ECONOMICO E COMPETITIVITÀ</t>
  </si>
  <si>
    <t>Programma 4: Reti e altri servizi di pubblica utilità</t>
  </si>
  <si>
    <t>Sostenere le realtà produttive del territorio</t>
  </si>
  <si>
    <t xml:space="preserve">Promuovere le attività e i servizi dello sportello unico alle imprese che operano sul territorio, rispondendo ai fabbisogni del territorio in termini di corretta pianificazione e regolazione delle attività produttive. </t>
  </si>
  <si>
    <t>N. domande SUAP evase/N. domande SUAP pervenute</t>
  </si>
  <si>
    <t>(I0901)N. domande SUAP evase/(I0902)N. domande SUAP pervenute()()</t>
  </si>
  <si>
    <t>N. domande SUAP gestite on-line/N. domande SUAP pervenute</t>
  </si>
  <si>
    <t>(I0903)N. domande SUAP gestite on-line/(I0902)N. domande SUAP pervenute()()</t>
  </si>
  <si>
    <t>Ore di apertura settimanale del SUAP/N. ore lavorative settimanali</t>
  </si>
  <si>
    <t>(I0904)Ore di apertura settimanale del SUAP/(I0018)N. ore lavorative settimanali()()</t>
  </si>
  <si>
    <t>Indirizzo Strategico DUP</t>
  </si>
  <si>
    <t>Settore Amministrativo e Contabile</t>
  </si>
  <si>
    <t>0</t>
  </si>
  <si>
    <t>N. voci del conto economico/patrimonio  riclassificate/N. voci del conto economico/patrimonio da riclassificare</t>
  </si>
  <si>
    <t>Approvazione nuovo Regolamento Contabilita'</t>
  </si>
  <si>
    <t>Obiettivo gestionale n° 3</t>
  </si>
  <si>
    <t>Obiettivo gestionale n° 4</t>
  </si>
  <si>
    <t>Il presente obiettivo gestionale, derivante dal Piano Triennale di Prevenzione della Corruzione (PTPCT) approvato dall'Ente, individua e misura le attività di prevenzione idonee a ridurre la probabilità che si verifichi il rischio di corruzione nell'Ente, ed è parallelamene finalizzato alla rilevazione e al report dei dati necessari al soddisfacimento degli obblighi previsti dalla normativa in materia.
L'obiettivo è inserito nel Piano della Performance anche al fine di evidenziare il collegamento del documento di programmazione con il PTPCT, così come richiamato dalla Determina n. 12 del 28/10/2015 e N. 831/2016 e N. 1310/2016 di ANAC: la lotta alla corruzione rappresenta, infatti,  un obiettivo strategico dell’albero della Performance che l’Ente locale attua con piani di azione operativi. 
Gli adempimenti, i compiti e le responsabilità del Responsabile per la Prevenzione della Corruzione (RPCT) e dei suoi collaboratori sono parte integrante del ciclo della performance.</t>
  </si>
  <si>
    <t>Garantire la regolarità amministrativa e contabile e la tempestività delle procedure di entrata e di spesa con salvaguardia degli equilibri del bilancio nel rispetto della regolarità contabile dell’azione amministrativa.  Gestire il  processo di pianificazione e di rendicontazione economico – finanziaria, attraverso le stime e le valutazioni finanziarie sui dati di entrata e di spesa. Garantire l’efficiente gestione delle procedure di approvvigionamento di beni e servizi per il funzionamento dell’Ente. Effettuare il controllo di gestione dell'Ente.</t>
  </si>
  <si>
    <t>COMUNE DI MILLESIMO</t>
  </si>
  <si>
    <t>SCHEMA GENERALE</t>
  </si>
  <si>
    <t>ELENCO OBIETTIVI</t>
  </si>
  <si>
    <t>CARATTERISTICHE DELL'ENTE</t>
  </si>
  <si>
    <t>DATI ECONOMICO/PATRIMONIALI</t>
  </si>
  <si>
    <t>STRUTTURA - ORGANIZZAZIONE</t>
  </si>
  <si>
    <t>N.    0   OBIETTIVI DI SVILUPPO</t>
  </si>
  <si>
    <t>N.    1   OBIETTIVI STRATEGICI</t>
  </si>
  <si>
    <t>N.     10 OBIETTIVI DI PROCESSO</t>
  </si>
  <si>
    <t>PIANO PERFORMANCE 2017</t>
  </si>
  <si>
    <t>Spesa impegnata sul programma/popolazione residente al 31/12 (3374 abitanti)</t>
  </si>
  <si>
    <t>15</t>
  </si>
  <si>
    <t>Obiettivo gestionale n° 10</t>
  </si>
  <si>
    <r>
      <rPr>
        <b/>
        <sz val="9"/>
        <rFont val="Tahoma"/>
        <family val="2"/>
      </rPr>
      <t>Missione 4 :</t>
    </r>
    <r>
      <rPr>
        <sz val="9"/>
        <rFont val="Tahoma"/>
        <family val="2"/>
      </rPr>
      <t xml:space="preserve"> Istruzione e diritto allo studio</t>
    </r>
  </si>
  <si>
    <t>Settore 1 - 
Area Turismo, Sport, Commrcio, Cultura, Istruzione e Biblioteca</t>
  </si>
  <si>
    <t>EDUCAZIONE
Sostenere l’educazione come diritto all’apprendimento, alla partecipazione, al benessere</t>
  </si>
  <si>
    <r>
      <rPr>
        <b/>
        <sz val="9"/>
        <rFont val="Tahoma"/>
        <family val="2"/>
      </rPr>
      <t>Programma 6</t>
    </r>
    <r>
      <rPr>
        <sz val="9"/>
        <rFont val="Tahoma"/>
        <family val="2"/>
      </rPr>
      <t xml:space="preserve"> : Servizi ausiliari all’istruzione</t>
    </r>
  </si>
  <si>
    <t xml:space="preserve">Garantire la gestione ottimale  dei servizi di assistenza scolastica (trasporto, refezione, sostegno alunni disabili, pre-post scuola) </t>
  </si>
  <si>
    <t xml:space="preserve">Erogare servizi di pre-post scuola, trasporto, refezione e di ogni ulteriore servizio di assistenza scolastica secondo criteri di qualità e di professionalità, garantendo sostegno alla frequentazione di alunni disabili e stranieri. </t>
  </si>
  <si>
    <t xml:space="preserve">Introdurre un nuovo sistema per l'incasso dei proventi della refezione scolastica sostituendo i buoni pasti acquistati dalle famiglie con la rendicontazione e l'imputazione dei pasti a consuntivo attraverso l'emissione mensile di un avviso di pagamento contenente il numero dei pasti consumati e il relativo dovuto. Il sistema consente un continuo confronto tra Comune, Istituto Comprensivo, ditta appaltatrice, nonché la certificazione della spesa sostenuta da ogni singola famiglia in maniera più corretta e puntuale rispetto al precedente sistema basato su buoni che potevano anche restare anonimi. </t>
  </si>
  <si>
    <t>% gradimento della refezione scolastica</t>
  </si>
  <si>
    <t>Sgretario e tutte le PO</t>
  </si>
  <si>
    <t>7 gg</t>
  </si>
  <si>
    <t>10 GG</t>
  </si>
  <si>
    <t>Acquisiszione nuovo sw gestione atti amministrativi</t>
  </si>
  <si>
    <t>31.12.2017</t>
  </si>
  <si>
    <t>n. atti /allegati protocollo scansionati</t>
  </si>
  <si>
    <t>PO</t>
  </si>
  <si>
    <t>GIACHELLO Lara</t>
  </si>
  <si>
    <t>dip</t>
  </si>
  <si>
    <t>Carla PLACIDI</t>
  </si>
  <si>
    <t>Patrizia VOMERO</t>
  </si>
  <si>
    <t xml:space="preserve"> Digitalizzazione : gestione flussi documentali, implementazione sistema informativo comunale, per giungere gradualmente  alla gestione on line delle pratiche, in conformità da quanto previsto dalla L. 114/2014 (CAD)</t>
  </si>
  <si>
    <t>Implementazione software</t>
  </si>
  <si>
    <t>Coordinamento interventi rispristino sul territorio a seguito alluvione 24.11.2016</t>
  </si>
  <si>
    <t>Costo interventi a seguito alluvione a seguito finanziamento regionale</t>
  </si>
  <si>
    <t>Presidio centri accoglienza per la popolazione evacuata a seguito alluvione</t>
  </si>
  <si>
    <t>15 minuti</t>
  </si>
  <si>
    <t>MINETTI Remo</t>
  </si>
  <si>
    <t>tutti gli operai del Comune</t>
  </si>
  <si>
    <t>ANELLI Paolo</t>
  </si>
  <si>
    <t>Sostenere le realtà produttive del territorio (S.U.A.P.) per i Comuni aderenti al Servizio associato : Millesimo, Bardineto, Carcare, Calizzano, Cengio, Sassello, Mioglia, Murialdo, Osiglia, Piana Crizia, Pontinvrea, Roccavignale, Urbe.</t>
  </si>
  <si>
    <t>Sostenere le realtà produttive del territorio (S.U.A.P.) per i Comuni aderenti al Servizio associato : Millesimo, Bardineto, Carcare, Calizzano, Cengio, Sassello, Mioglia, Murialdo, Osiglia, Piana Crizia, Pontinvrea, Roccavignale, Urbe. Gestione Portale Informatizzato per tutti i Comuni aderenti</t>
  </si>
  <si>
    <t>Entrate da diritti di istruttoria</t>
  </si>
  <si>
    <t>18 ore</t>
  </si>
  <si>
    <t>Popolazione complessiva comuni associati</t>
  </si>
  <si>
    <t>MOBILITA'
Promuovere un efficiente sistema di viabilità urbana</t>
  </si>
  <si>
    <t xml:space="preserve">Progettare e gestire viabilità, circolazione e servizi connessi (manutenzioni, segnaletica, illuminazione, parcheggi) </t>
  </si>
  <si>
    <t xml:space="preserve">Manutenzione ordinaria e straordinaria delle strade e delle piazze e dell'annessa illuminazione pubblica </t>
  </si>
  <si>
    <t xml:space="preserve">Assicurare la manutenzione ordinaria e straordinaria delle strade, delle strutture destinate ai parcheggi, ecc. in relazione alle risorse economiche disponibili, garantendo l’efficienza della segnaletica stradale, dell'illuminazione pubblica e delle infrastrutture. </t>
  </si>
  <si>
    <t>N. manutenzioni ordinarie effettuate dal personale del Comune strade / N. manutenzioni ordinarie programmate</t>
  </si>
  <si>
    <t>N.PUNTI luce a basso consumo installati / N. punti LUCE</t>
  </si>
  <si>
    <t>N. Interventi di svolgimento in economia del servizio di sgombero neve e spargimento sale</t>
  </si>
  <si>
    <t>B5</t>
  </si>
  <si>
    <t>B6</t>
  </si>
  <si>
    <r>
      <t>Missione 9 :</t>
    </r>
    <r>
      <rPr>
        <sz val="9"/>
        <rFont val="Tahoma"/>
        <family val="2"/>
      </rPr>
      <t xml:space="preserve"> Sviluppo sostenibile e tutela del territorio e dell'ambiente</t>
    </r>
  </si>
  <si>
    <t>AMBIENTE
Garantire un ambiente sano, funzionale e sostenibile</t>
  </si>
  <si>
    <t>Programma 3 : Rifiuti</t>
  </si>
  <si>
    <t>Garantire una gestione più efficiente dei rifiuti</t>
  </si>
  <si>
    <t>Riorganizzazione del servizio  attraverso un nuovo metodo di raccolta dei rifiuti e con l’attivazione della raccolta del rifiuto organico, al fine di incrementare la percentuale di rifiuti differenziati. Miglioramento del servizio raccolta ingombranti.</t>
  </si>
  <si>
    <t>Migliorare la qualità del servizio di raccolta dei rifiuti solidi urbani, con conseguente ricaduta sull'ambiente e sulla vita dei cittadini, effettuando anche controlli e rilevazioni sul territorio. Assicurare il funzionamento, la gestione, il conferimento e lo smaltimento dei rifiuti, realizzando un nuovo sistema di raccolta mediante cassonetti di prossimità</t>
  </si>
  <si>
    <t xml:space="preserve">N. controlli su rifiuti abbandonati </t>
  </si>
  <si>
    <t>B7</t>
  </si>
  <si>
    <r>
      <t>Missione 10 :</t>
    </r>
    <r>
      <rPr>
        <sz val="9"/>
        <rFont val="Tahoma"/>
        <family val="2"/>
      </rPr>
      <t xml:space="preserve"> Trasporti e diritto alla mobilità, 9 e 12</t>
    </r>
  </si>
  <si>
    <t>ZUCCONI Tiziana</t>
  </si>
  <si>
    <r>
      <t xml:space="preserve">Programma 1 : </t>
    </r>
    <r>
      <rPr>
        <sz val="9"/>
        <rFont val="Tahoma"/>
        <family val="2"/>
      </rPr>
      <t>Difesa del suolo</t>
    </r>
  </si>
  <si>
    <t>Assicurare la tutela del suolo attraverso la gestione del rischio geologico e del SIT - Sistema Informativo territoriale</t>
  </si>
  <si>
    <t>Difesa del suolo al fine di rendere il territorio più sicuro mediante interventi di manutenzione dell'alveo del torrente Verde e dei suoi affluenti</t>
  </si>
  <si>
    <t>N. manutenzioni effettuate alvei/ N. manutenzioni programmate alvei</t>
  </si>
  <si>
    <t>Rispetto dei tempi di rendicontazione alla Regione Liguria (giorni)</t>
  </si>
  <si>
    <t xml:space="preserve">Progettare e gestire viabilità, circolazione e servizi connessi (manutenzioni, segnaletica, illuminazione, parcheggi) con la massima efficienza e tempestivita'. gestire con la massima efficacia, efficienza e qualitàper garantire la siurezza dell'utenza e l'integrità del patrimonio, autonomia negli interventi relativi ai  servizi legati al territorio comunale, per garantire una fruibilità costante delle risorse e la sicurezza dei cittadini, con una sempre maggior ottimizzazione delle risorse economiche disponibili. Tutto ciò anche nell'ottica di salvaguardare le peculiarità del territorio. </t>
  </si>
  <si>
    <t>Interventi rifacimento, ripristino, manutenzione edifici, strade, fognature, acquedotti ed altri beni di interesse pubblico, a seguito alluvione novembre 2016. Corrdinamento, realizzazione e monitoraggio degli interventi finanziati con contributo regionale.</t>
  </si>
  <si>
    <t>Contributo per lavori difesa suolo</t>
  </si>
  <si>
    <t>N. interventi pulizia idraulica  eseguiti</t>
  </si>
  <si>
    <t>N.interventi ripristino danni alluvione novembre 2016 (schede danno)</t>
  </si>
  <si>
    <t>20</t>
  </si>
  <si>
    <t>30</t>
  </si>
  <si>
    <t>N. progettazioni interne</t>
  </si>
  <si>
    <t>N. lampade frazioni sostituite con LED</t>
  </si>
  <si>
    <t>Interventi rifacimento, ripristino, manutenzione edifici, strade, fognature, acquedotti ed altri beni di interesse pubblico, a seguito alluvione novembre 2016.
Gestione associata Servizio Rischio idro-geologico ( Sassello, Urbe, Piana Crixia, Osiglia, Roccavignale, Cengio, Bardineto, Calizzano, Plodio, di cui Millesimo Capo-fila)ambientale e Stazione Unica Appaltante per i Comuni di Roccavignale, Osiglia</t>
  </si>
  <si>
    <t>50</t>
  </si>
  <si>
    <t>60</t>
  </si>
  <si>
    <t>N. procedimenti idro-geologico gestiti per i Comuni associati</t>
  </si>
  <si>
    <t>N. procedimenti paesaggistica gestiti per i Comuni associati</t>
  </si>
  <si>
    <t>Potenziamento controllo sul conferimento rifiuti con installazione di video camere dislocate sul territorio.</t>
  </si>
  <si>
    <t>N. video camere installate</t>
  </si>
  <si>
    <t>N. controlli conferimento</t>
  </si>
  <si>
    <t xml:space="preserve">Premio riconosciuto dalla Regione Liguria per incremento % differenziata </t>
  </si>
  <si>
    <t>Incremento raccolta differenziata rispetto ad anno precedente</t>
  </si>
  <si>
    <t>% Raccolta differenziata</t>
  </si>
  <si>
    <t>RAGGIUNTO 2017</t>
  </si>
  <si>
    <t>Servizi sociali</t>
  </si>
  <si>
    <t>SALUTE E BENESSERE
Garantire e rafforzare un sistema integrato di servizi</t>
  </si>
  <si>
    <t>Programmi 1-2-3-4</t>
  </si>
  <si>
    <t>Sostenere le persone in grave disagio sociale</t>
  </si>
  <si>
    <t xml:space="preserve">Partecipare a progetti ed iniziative promossi a livello sovracomunale al fine di prevenire e far fronte ai fenomeni di disagio sociale, di consolidare progressivamente il sistema integrato dei servizi sociali a livello locale. Erogare tempestivamente gli interventi di sostegno economico agli aventi titolo. </t>
  </si>
  <si>
    <t>38/38</t>
  </si>
  <si>
    <t xml:space="preserve">Sostenere le persone in grave disagio sociale nel territorio dei Comuni associati (Millesimo, Osiglia, Roccavignale, Cengio, Cosseria, Calizzano, Bardineto, Murialdo, Massimino)
Sostenere  le attività finalizzate all'educazione e formazione di minori in età prescolare e delle loro famiglie sempre in forma associata, di cui Millesimo è capo-fila. 
</t>
  </si>
  <si>
    <t>N. minori assistiti (affidi, comunità, penali, ADM)/ nel territorio dei Comuni associati comuni associati</t>
  </si>
  <si>
    <t>N. domande assistenza sociale accolte</t>
  </si>
  <si>
    <t>Attivare interventi di cura (assistenza domiciliare, tutelare ed assistenziale) idonei a favorire il permanere dell’anziano parzialmente o totalmente non autosufficiente  il più a lungo possibile nel loro contesto socio familiare o comunque in ambiente domiciliare. Attuare interventi atti a mantenere la domiciliarietà e a fornire sostegno e supporto all’inclusione e all’integrazione di soggetti portatori di disabilità e delle loro famiglie, anche con la costruzione di un progetto complessivo che favorisca l’autonomia dei soggetti ed il supporto alle famiglie. Garantire tutte le attività finalizzate al sostegno, all’assistenza, alla formazione, alla prevenzione e al recupero di minori in situazioni di fragilità o rischio e delle loro famiglie. Partecipare a progetti ed iniziative promossi a livello sovracomunale al fine di prevenire e far fronte a fenomeni di disagio sociale, al fine di consolidare progressivamente il sitema integrato dei servizi sociali a livello locale. Assicurare il funzionamento ed il controllo delle strutture residenziali site nel territorio comunale e la loro manutenzione ordinaria - AMBITO SOCIALE ASSOCIATO</t>
  </si>
  <si>
    <t>n. anziani sul territorio</t>
  </si>
  <si>
    <t xml:space="preserve">N. anziani assistiti </t>
  </si>
  <si>
    <t>N. visite domiciliari</t>
  </si>
  <si>
    <t>BRIGNACCA PAOLA</t>
  </si>
  <si>
    <t>DE VIVO Lara</t>
  </si>
  <si>
    <t>Spesa impegnata sul programma</t>
  </si>
  <si>
    <r>
      <t xml:space="preserve">Gestione delle Strutture Residenziali per Anziani con Patrimonio annesso - AMBITO SOCIALE N. 23 </t>
    </r>
    <r>
      <rPr>
        <b/>
        <sz val="10"/>
        <color indexed="10"/>
        <rFont val="Tahoma"/>
        <family val="2"/>
      </rPr>
      <t xml:space="preserve">
</t>
    </r>
    <r>
      <rPr>
        <b/>
        <sz val="10"/>
        <rFont val="Tahoma"/>
        <family val="2"/>
      </rPr>
      <t xml:space="preserve">Garantire la gestione ottimale  dei servizi di assistenza scolastica (trasporto, refezione, sostegno alunni disabili, pre-post scuola), in particolare attraverso il mantenimento del servizio di trasporto integrativo per le località più lontane e disagiate.
</t>
    </r>
  </si>
  <si>
    <t xml:space="preserve">N. anziani assistiti nelle 2 strutture </t>
  </si>
  <si>
    <t>N. domande accolte Casa di Riposo/ N. domande pervenute</t>
  </si>
  <si>
    <t xml:space="preserve">% gradimento Strutture Casa Riposo </t>
  </si>
  <si>
    <r>
      <rPr>
        <b/>
        <sz val="10"/>
        <rFont val="Tahoma"/>
        <family val="2"/>
      </rPr>
      <t xml:space="preserve">utilizzo del trasporto scolastico su popolazione scolastica: </t>
    </r>
    <r>
      <rPr>
        <sz val="10"/>
        <rFont val="Tahoma"/>
        <family val="2"/>
      </rPr>
      <t>(N. domande accolte trasporto scolastico/(N. alunni scuole primarie+N. alunni scuole secondarie di primo grado):...%</t>
    </r>
  </si>
  <si>
    <t>% copertura Case di Riposo ( Proventi da rette + Proventi da lascito Casa di Risposo / Spese complessive)</t>
  </si>
  <si>
    <t>% copertura economica Refezione Scolastica (Proventi/Costi)</t>
  </si>
  <si>
    <t>% copertura economica Trasporto Scolastico (Proventi/Costi)</t>
  </si>
  <si>
    <t>DREOSTO Tiziana</t>
  </si>
  <si>
    <t>FEDELE MARCELLA</t>
  </si>
  <si>
    <t>GRENNO CALUDIA</t>
  </si>
  <si>
    <t>PORRETA DONATELLA</t>
  </si>
  <si>
    <t>ROBBA LOREDANA</t>
  </si>
  <si>
    <t>SALVETTO DANIELA</t>
  </si>
  <si>
    <t>MARZULLO CATERINA</t>
  </si>
  <si>
    <t>VIGNOLO SANDRA</t>
  </si>
  <si>
    <t>CANAZZA NADIA</t>
  </si>
  <si>
    <t>B2 90%</t>
  </si>
  <si>
    <t>B7 PT 70</t>
  </si>
  <si>
    <t>B7 70%</t>
  </si>
  <si>
    <t>B1</t>
  </si>
  <si>
    <t>RAVERA MASSIMO</t>
  </si>
  <si>
    <t>FERRARO FAUSTO</t>
  </si>
  <si>
    <t xml:space="preserve">VERDESIO BARBARA </t>
  </si>
  <si>
    <t xml:space="preserve">MOLINARI PAOLO </t>
  </si>
  <si>
    <t xml:space="preserve">SALVETTO ANDREA </t>
  </si>
  <si>
    <t>B4</t>
  </si>
  <si>
    <t>B3 PT 90</t>
  </si>
  <si>
    <t>PASTORINO Franco</t>
  </si>
  <si>
    <t>Pasti erogati refezione scolastica</t>
  </si>
  <si>
    <t>Importo totale recupero evasione ICI/IMU- /acccertatoincassato</t>
  </si>
  <si>
    <t>100000/100000</t>
  </si>
  <si>
    <t>Importo totale recupero evasione TARSU/TARES/TARI - accertato/incassato (ruolo coattivo 2013)</t>
  </si>
  <si>
    <t>N° pratiche tributi (rifiuti, affissioni, pubblicità, Tosap, acquedotto)</t>
  </si>
  <si>
    <t>3200</t>
  </si>
  <si>
    <t>18 ore settimana</t>
  </si>
  <si>
    <t xml:space="preserve">
Contrasto all'evasione e
all'elusione fiscale per rendere il sistema più equo e recuperare risorse per compensare i tagli.
Convenzione gestione tributi Roccavignale</t>
  </si>
  <si>
    <t xml:space="preserve">Continuare nell'attività di contrasto all'evasione attraverso l'aggiornamento costante della banca dati dei tributi comunali, tramite controlli incrociati con altre banche dati comunali o sovracomunali o tramite sopralluoghi. </t>
  </si>
  <si>
    <t>Spesa impegnata sul programma/popolazione al 31/12 (3374ABITANTI)</t>
  </si>
  <si>
    <t>PREGLIASCO Giovanna</t>
  </si>
  <si>
    <t>BALBI Monica</t>
  </si>
  <si>
    <t>BRUNO Rosella</t>
  </si>
  <si>
    <t>Armonizzazione contabile : predisposizione procedure per la contabilità economico patrimoniale.
Gestione contabilità di tutti i servizi associati ( Ambito Sociale, Suap, Vincolo idro geologico, commissione paesaggio e BIM)</t>
  </si>
  <si>
    <t xml:space="preserve">  Riparti spese e gestione contabile per le forme associate Ambito Sociale, Suap, Vincolo idro geologico, commissione paesaggio e BIM)</t>
  </si>
  <si>
    <t>Obiettivo gestionale n° 05</t>
  </si>
  <si>
    <t>Obiettivo gestionale n° 06</t>
  </si>
  <si>
    <t>Obiettivo gestionale n° 07</t>
  </si>
  <si>
    <t>Obiettivo gestionale n° 8</t>
  </si>
  <si>
    <t>Obiettivo gestionale n°9</t>
  </si>
  <si>
    <t>Obiettivo gestionale n° 11</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</si>
</sst>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44" formatCode="_-&quot;€&quot;\ * #,##0.00_-;\-&quot;€&quot;\ * #,##0.00_-;_-&quot;€&quot;\ * &quot;-&quot;??_-;_-@_-"/>
    <numFmt numFmtId="43" formatCode="_-* #,##0.00_-;\-* #,##0.00_-;_-* &quot;-&quot;??_-;_-@_-"/>
    <numFmt numFmtId="164" formatCode="_-* #,##0.00\ &quot;€&quot;_-;\-* #,##0.00\ &quot;€&quot;_-;_-* &quot;-&quot;??\ &quot;€&quot;_-;_-@_-"/>
    <numFmt numFmtId="165" formatCode="&quot;€&quot;\ #,##0.00"/>
    <numFmt numFmtId="166" formatCode="_-* #,##0.00_-;\-* #,##0.00_-;_-* \-??_-;_-@_-"/>
    <numFmt numFmtId="167" formatCode="_-&quot;€ &quot;* #,##0.00_-;&quot;-€ &quot;* #,##0.00_-;_-&quot;€ &quot;* \-??_-;_-@_-"/>
    <numFmt numFmtId="168" formatCode="_(&quot;L.&quot;* #,##0.00_);_(&quot;L.&quot;* \(#,##0.00\);_(&quot;L.&quot;* &quot;-&quot;??_);_(@_)"/>
    <numFmt numFmtId="169" formatCode="&quot;€ &quot;#,##0.00"/>
    <numFmt numFmtId="170" formatCode="_-[$€-410]\ * #,##0.00_-;\-[$€-410]\ * #,##0.00_-;_-[$€-410]\ * \-??_-;_-@_-"/>
    <numFmt numFmtId="171" formatCode="_-* #,##0_-;\-* #,##0_-;_-* \-_-;_-@_-"/>
    <numFmt numFmtId="172" formatCode="_-[$€-410]\ * #,##0.00_-;\-[$€-410]\ * #,##0.00_-;_-[$€-410]\ * &quot;-&quot;??_-;_-@_-"/>
    <numFmt numFmtId="173" formatCode="_-&quot;_&quot;\ * #,##0_-;\-&quot;_&quot;\ * #,##0_-;_-&quot;_&quot;\ * &quot;-&quot;_-;_-@_-"/>
    <numFmt numFmtId="174" formatCode="_-&quot;_&quot;\ * #,##0.00_-;\-&quot;_&quot;\ * #,##0.00_-;_-&quot;_&quot;\ * &quot;-&quot;??_-;_-@_-"/>
    <numFmt numFmtId="175" formatCode="&quot;€ &quot;#,##0.00;[Red]&quot;€ &quot;#,##0.00"/>
  </numFmts>
  <fonts count="35" x14ac:knownFonts="1">
    <font>
      <sz val="11"/>
      <color theme="1"/>
      <name val="Calibri"/>
      <family val="2"/>
      <scheme val="minor"/>
    </font>
    <font>
      <sz val="11"/>
      <color theme="1"/>
      <name val="Calibri"/>
      <family val="2"/>
      <scheme val="minor"/>
    </font>
    <font>
      <sz val="10"/>
      <name val="Arial"/>
      <family val="2"/>
    </font>
    <font>
      <b/>
      <sz val="10"/>
      <name val="Arial"/>
      <family val="2"/>
    </font>
    <font>
      <sz val="10"/>
      <name val="Tahoma"/>
      <family val="2"/>
    </font>
    <font>
      <sz val="14"/>
      <name val="Tahoma"/>
      <family val="2"/>
    </font>
    <font>
      <sz val="9"/>
      <name val="Tahoma"/>
      <family val="2"/>
    </font>
    <font>
      <b/>
      <sz val="9"/>
      <name val="Tahoma"/>
      <family val="2"/>
    </font>
    <font>
      <b/>
      <sz val="10"/>
      <name val="Tahoma"/>
      <family val="2"/>
    </font>
    <font>
      <sz val="8"/>
      <name val="Tahoma"/>
      <family val="2"/>
    </font>
    <font>
      <sz val="8"/>
      <color rgb="FFFF0000"/>
      <name val="Tahoma"/>
      <family val="2"/>
    </font>
    <font>
      <sz val="10"/>
      <color rgb="FFFF0000"/>
      <name val="Tahoma"/>
      <family val="2"/>
    </font>
    <font>
      <b/>
      <sz val="8"/>
      <name val="Tahoma"/>
      <family val="2"/>
    </font>
    <font>
      <sz val="8"/>
      <color indexed="10"/>
      <name val="Tahoma"/>
      <family val="2"/>
    </font>
    <font>
      <b/>
      <sz val="8"/>
      <color rgb="FFFF0000"/>
      <name val="Tahoma"/>
      <family val="2"/>
    </font>
    <font>
      <b/>
      <sz val="10"/>
      <color theme="0"/>
      <name val="Tahoma"/>
      <family val="2"/>
    </font>
    <font>
      <b/>
      <sz val="9"/>
      <color indexed="81"/>
      <name val="Tahoma"/>
      <family val="2"/>
    </font>
    <font>
      <sz val="9"/>
      <color indexed="81"/>
      <name val="Tahoma"/>
      <family val="2"/>
    </font>
    <font>
      <b/>
      <sz val="9"/>
      <color indexed="8"/>
      <name val="Tahoma"/>
      <family val="2"/>
    </font>
    <font>
      <sz val="9"/>
      <color indexed="8"/>
      <name val="Tahoma"/>
      <family val="2"/>
    </font>
    <font>
      <sz val="11"/>
      <color rgb="FF000000"/>
      <name val="Calibri"/>
      <family val="2"/>
    </font>
    <font>
      <sz val="10"/>
      <color indexed="10"/>
      <name val="Tahoma"/>
      <family val="2"/>
    </font>
    <font>
      <sz val="11"/>
      <color indexed="8"/>
      <name val="Calibri"/>
      <family val="2"/>
      <charset val="1"/>
    </font>
    <font>
      <sz val="10"/>
      <name val="Arial"/>
      <family val="2"/>
      <charset val="1"/>
    </font>
    <font>
      <sz val="9"/>
      <color indexed="12"/>
      <name val="Tahoma"/>
      <family val="2"/>
    </font>
    <font>
      <sz val="10"/>
      <color indexed="12"/>
      <name val="Arial"/>
      <family val="2"/>
    </font>
    <font>
      <sz val="10"/>
      <color indexed="12"/>
      <name val="Tahoma"/>
      <family val="2"/>
    </font>
    <font>
      <sz val="10"/>
      <color indexed="30"/>
      <name val="Arial"/>
      <family val="2"/>
    </font>
    <font>
      <sz val="11"/>
      <name val="Tahoma"/>
      <family val="2"/>
    </font>
    <font>
      <sz val="10"/>
      <name val="Arial"/>
      <family val="2"/>
    </font>
    <font>
      <sz val="14"/>
      <name val="Arial"/>
      <family val="2"/>
    </font>
    <font>
      <sz val="11"/>
      <name val="Arial"/>
      <family val="2"/>
    </font>
    <font>
      <b/>
      <sz val="10"/>
      <color indexed="10"/>
      <name val="Tahoma"/>
      <family val="2"/>
    </font>
    <font>
      <sz val="10"/>
      <color rgb="FF92D050"/>
      <name val="Tahoma"/>
      <family val="2"/>
    </font>
    <font>
      <sz val="11"/>
      <color indexed="8"/>
      <name val="Calibri"/>
      <family val="2"/>
    </font>
  </fonts>
  <fills count="27">
    <fill>
      <patternFill patternType="none"/>
    </fill>
    <fill>
      <patternFill patternType="gray125"/>
    </fill>
    <fill>
      <patternFill patternType="solid">
        <fgColor indexed="43"/>
        <bgColor indexed="26"/>
      </patternFill>
    </fill>
    <fill>
      <patternFill patternType="solid">
        <fgColor indexed="42"/>
        <bgColor indexed="27"/>
      </patternFill>
    </fill>
    <fill>
      <patternFill patternType="solid">
        <fgColor indexed="9"/>
        <bgColor indexed="26"/>
      </patternFill>
    </fill>
    <fill>
      <patternFill patternType="solid">
        <fgColor indexed="42"/>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0" tint="-4.9989318521683403E-2"/>
        <bgColor indexed="64"/>
      </patternFill>
    </fill>
    <fill>
      <patternFill patternType="solid">
        <fgColor indexed="43"/>
        <bgColor indexed="64"/>
      </patternFill>
    </fill>
    <fill>
      <patternFill patternType="solid">
        <fgColor indexed="41"/>
        <bgColor indexed="64"/>
      </patternFill>
    </fill>
    <fill>
      <patternFill patternType="solid">
        <fgColor rgb="FFFF0000"/>
        <bgColor indexed="64"/>
      </patternFill>
    </fill>
    <fill>
      <patternFill patternType="solid">
        <fgColor indexed="27"/>
        <bgColor indexed="41"/>
      </patternFill>
    </fill>
    <fill>
      <patternFill patternType="solid">
        <fgColor indexed="22"/>
        <bgColor indexed="64"/>
      </patternFill>
    </fill>
    <fill>
      <patternFill patternType="solid">
        <fgColor rgb="FFFFFF00"/>
        <bgColor indexed="64"/>
      </patternFill>
    </fill>
    <fill>
      <patternFill patternType="solid">
        <fgColor indexed="47"/>
        <bgColor indexed="22"/>
      </patternFill>
    </fill>
    <fill>
      <patternFill patternType="solid">
        <fgColor rgb="FF92D050"/>
        <bgColor indexed="51"/>
      </patternFill>
    </fill>
    <fill>
      <patternFill patternType="solid">
        <fgColor rgb="FF92D050"/>
        <bgColor indexed="64"/>
      </patternFill>
    </fill>
    <fill>
      <patternFill patternType="solid">
        <fgColor rgb="FFFFC000"/>
        <bgColor indexed="64"/>
      </patternFill>
    </fill>
    <fill>
      <patternFill patternType="solid">
        <fgColor indexed="22"/>
        <bgColor indexed="31"/>
      </patternFill>
    </fill>
    <fill>
      <patternFill patternType="solid">
        <fgColor theme="6" tint="0.79998168889431442"/>
        <bgColor indexed="64"/>
      </patternFill>
    </fill>
    <fill>
      <patternFill patternType="solid">
        <fgColor indexed="50"/>
        <bgColor indexed="51"/>
      </patternFill>
    </fill>
    <fill>
      <patternFill patternType="solid">
        <fgColor indexed="47"/>
        <bgColor indexed="64"/>
      </patternFill>
    </fill>
    <fill>
      <patternFill patternType="solid">
        <fgColor theme="0"/>
        <bgColor indexed="64"/>
      </patternFill>
    </fill>
    <fill>
      <patternFill patternType="solid">
        <fgColor indexed="50"/>
        <bgColor indexed="64"/>
      </patternFill>
    </fill>
    <fill>
      <patternFill patternType="solid">
        <fgColor indexed="13"/>
        <bgColor indexed="34"/>
      </patternFill>
    </fill>
    <fill>
      <patternFill patternType="solid">
        <fgColor theme="6"/>
        <bgColor indexed="64"/>
      </patternFill>
    </fill>
  </fills>
  <borders count="71">
    <border>
      <left/>
      <right/>
      <top/>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bottom style="medium">
        <color indexed="8"/>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diagonal/>
    </border>
    <border>
      <left style="thin">
        <color indexed="8"/>
      </left>
      <right/>
      <top/>
      <bottom style="thin">
        <color indexed="8"/>
      </bottom>
      <diagonal/>
    </border>
    <border>
      <left/>
      <right style="thin">
        <color indexed="8"/>
      </right>
      <top/>
      <bottom style="thin">
        <color indexed="8"/>
      </bottom>
      <diagonal/>
    </border>
    <border>
      <left style="thin">
        <color auto="1"/>
      </left>
      <right style="thin">
        <color auto="1"/>
      </right>
      <top style="hair">
        <color auto="1"/>
      </top>
      <bottom style="hair">
        <color auto="1"/>
      </bottom>
      <diagonal/>
    </border>
    <border>
      <left style="thin">
        <color indexed="8"/>
      </left>
      <right style="thin">
        <color indexed="8"/>
      </right>
      <top style="thin">
        <color indexed="8"/>
      </top>
      <bottom style="medium">
        <color indexed="8"/>
      </bottom>
      <diagonal/>
    </border>
    <border>
      <left style="thin">
        <color indexed="8"/>
      </left>
      <right style="thin">
        <color indexed="8"/>
      </right>
      <top style="medium">
        <color indexed="8"/>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medium">
        <color indexed="8"/>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hair">
        <color indexed="8"/>
      </top>
      <bottom style="hair">
        <color indexed="8"/>
      </bottom>
      <diagonal/>
    </border>
    <border>
      <left style="thin">
        <color indexed="55"/>
      </left>
      <right style="thin">
        <color indexed="55"/>
      </right>
      <top style="thin">
        <color indexed="55"/>
      </top>
      <bottom style="thin">
        <color indexed="55"/>
      </bottom>
      <diagonal/>
    </border>
    <border>
      <left style="thin">
        <color indexed="55"/>
      </left>
      <right/>
      <top style="thin">
        <color indexed="55"/>
      </top>
      <bottom style="thin">
        <color indexed="55"/>
      </bottom>
      <diagonal/>
    </border>
    <border>
      <left/>
      <right style="thin">
        <color indexed="55"/>
      </right>
      <top style="thin">
        <color indexed="55"/>
      </top>
      <bottom style="thin">
        <color indexed="55"/>
      </bottom>
      <diagonal/>
    </border>
    <border>
      <left style="thin">
        <color indexed="8"/>
      </left>
      <right style="thin">
        <color indexed="8"/>
      </right>
      <top/>
      <bottom style="thin">
        <color indexed="8"/>
      </bottom>
      <diagonal/>
    </border>
    <border>
      <left/>
      <right/>
      <top style="thin">
        <color indexed="55"/>
      </top>
      <bottom style="thin">
        <color indexed="55"/>
      </bottom>
      <diagonal/>
    </border>
    <border>
      <left style="thin">
        <color auto="1"/>
      </left>
      <right/>
      <top style="thin">
        <color indexed="64"/>
      </top>
      <bottom style="thin">
        <color indexed="8"/>
      </bottom>
      <diagonal/>
    </border>
    <border>
      <left/>
      <right/>
      <top style="thin">
        <color indexed="64"/>
      </top>
      <bottom style="thin">
        <color indexed="8"/>
      </bottom>
      <diagonal/>
    </border>
    <border>
      <left/>
      <right style="thin">
        <color auto="1"/>
      </right>
      <top style="thin">
        <color indexed="64"/>
      </top>
      <bottom style="thin">
        <color indexed="8"/>
      </bottom>
      <diagonal/>
    </border>
  </borders>
  <cellStyleXfs count="46">
    <xf numFmtId="0" fontId="0" fillId="0" borderId="0"/>
    <xf numFmtId="9" fontId="1" fillId="0" borderId="0" applyFont="0" applyFill="0" applyBorder="0" applyAlignment="0" applyProtection="0"/>
    <xf numFmtId="0" fontId="2" fillId="0" borderId="0"/>
    <xf numFmtId="0" fontId="4" fillId="0" borderId="0"/>
    <xf numFmtId="43" fontId="2" fillId="0" borderId="0" applyFont="0" applyFill="0" applyBorder="0" applyAlignment="0" applyProtection="0"/>
    <xf numFmtId="166" fontId="2" fillId="0" borderId="0" applyFill="0" applyBorder="0" applyAlignment="0" applyProtection="0"/>
    <xf numFmtId="166" fontId="2" fillId="0" borderId="0" applyFill="0" applyBorder="0" applyAlignment="0" applyProtection="0"/>
    <xf numFmtId="166" fontId="2" fillId="0" borderId="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9" fontId="2" fillId="0" borderId="0" applyFill="0" applyBorder="0" applyAlignment="0" applyProtection="0"/>
    <xf numFmtId="9" fontId="2" fillId="0" borderId="0" applyFill="0" applyBorder="0" applyAlignment="0" applyProtection="0"/>
    <xf numFmtId="0" fontId="20" fillId="0" borderId="0"/>
    <xf numFmtId="44" fontId="2" fillId="0" borderId="0" applyFont="0" applyFill="0" applyBorder="0" applyAlignment="0" applyProtection="0"/>
    <xf numFmtId="167" fontId="2" fillId="0" borderId="0" applyFill="0" applyBorder="0" applyAlignment="0" applyProtection="0"/>
    <xf numFmtId="167" fontId="2" fillId="0" borderId="0" applyFill="0" applyBorder="0" applyAlignment="0" applyProtection="0"/>
    <xf numFmtId="168" fontId="2" fillId="0" borderId="0" applyFont="0" applyFill="0" applyBorder="0" applyAlignment="0" applyProtection="0"/>
    <xf numFmtId="0" fontId="2" fillId="0" borderId="0"/>
    <xf numFmtId="166" fontId="2" fillId="0" borderId="0" applyFill="0" applyBorder="0" applyAlignment="0" applyProtection="0"/>
    <xf numFmtId="0" fontId="22" fillId="0" borderId="0"/>
    <xf numFmtId="43" fontId="2" fillId="0" borderId="0" applyFont="0" applyFill="0" applyBorder="0" applyAlignment="0" applyProtection="0"/>
    <xf numFmtId="166" fontId="2" fillId="0" borderId="0" applyFill="0" applyBorder="0" applyAlignment="0" applyProtection="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9" fontId="2" fillId="0" borderId="0" applyFill="0" applyBorder="0" applyAlignment="0" applyProtection="0"/>
    <xf numFmtId="9" fontId="2" fillId="0" borderId="0" applyFill="0" applyBorder="0" applyAlignment="0" applyProtection="0"/>
    <xf numFmtId="44" fontId="2" fillId="0" borderId="0" applyFont="0" applyFill="0" applyBorder="0" applyAlignment="0" applyProtection="0"/>
    <xf numFmtId="167" fontId="2" fillId="0" borderId="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0" fontId="23" fillId="0" borderId="0"/>
    <xf numFmtId="173" fontId="2" fillId="0" borderId="0" applyFont="0" applyFill="0" applyBorder="0" applyAlignment="0" applyProtection="0"/>
    <xf numFmtId="17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9" fillId="0" borderId="0"/>
    <xf numFmtId="0" fontId="34" fillId="0" borderId="0"/>
    <xf numFmtId="0" fontId="34" fillId="0" borderId="0"/>
  </cellStyleXfs>
  <cellXfs count="1077">
    <xf numFmtId="0" fontId="0" fillId="0" borderId="0" xfId="0"/>
    <xf numFmtId="0" fontId="4" fillId="0" borderId="0" xfId="3" applyAlignment="1" applyProtection="1">
      <alignment horizontal="center" vertical="center"/>
      <protection locked="0"/>
    </xf>
    <xf numFmtId="0" fontId="6" fillId="0" borderId="0" xfId="3" applyFont="1" applyAlignment="1" applyProtection="1">
      <alignment horizontal="center" vertical="center"/>
      <protection locked="0"/>
    </xf>
    <xf numFmtId="0" fontId="4" fillId="0" borderId="0" xfId="3" applyFont="1" applyAlignment="1" applyProtection="1">
      <alignment horizontal="center" vertical="center"/>
      <protection locked="0"/>
    </xf>
    <xf numFmtId="0" fontId="2" fillId="0" borderId="0" xfId="2" applyBorder="1" applyAlignment="1" applyProtection="1">
      <alignment vertical="top"/>
      <protection locked="0"/>
    </xf>
    <xf numFmtId="0" fontId="4" fillId="0" borderId="0" xfId="3" applyBorder="1" applyAlignment="1" applyProtection="1">
      <alignment horizontal="center" vertical="center"/>
      <protection locked="0"/>
    </xf>
    <xf numFmtId="0" fontId="4" fillId="5" borderId="11" xfId="3" applyFill="1" applyBorder="1" applyAlignment="1" applyProtection="1">
      <alignment horizontal="center" vertical="center" wrapText="1"/>
    </xf>
    <xf numFmtId="0" fontId="4" fillId="9" borderId="4" xfId="3" applyFont="1" applyFill="1" applyBorder="1" applyAlignment="1" applyProtection="1">
      <alignment vertical="center"/>
    </xf>
    <xf numFmtId="0" fontId="4" fillId="9" borderId="5" xfId="3" applyFont="1" applyFill="1" applyBorder="1" applyAlignment="1" applyProtection="1">
      <alignment vertical="center"/>
    </xf>
    <xf numFmtId="0" fontId="4" fillId="9" borderId="6" xfId="3" applyFont="1" applyFill="1" applyBorder="1" applyAlignment="1" applyProtection="1">
      <alignment vertical="center"/>
    </xf>
    <xf numFmtId="0" fontId="11" fillId="0" borderId="0" xfId="3" applyFont="1" applyAlignment="1" applyProtection="1">
      <alignment horizontal="center" vertical="center"/>
      <protection locked="0"/>
    </xf>
    <xf numFmtId="0" fontId="9" fillId="5" borderId="11" xfId="3" applyFont="1" applyFill="1" applyBorder="1" applyAlignment="1" applyProtection="1">
      <alignment horizontal="center" vertical="center" textRotation="90"/>
    </xf>
    <xf numFmtId="14" fontId="14" fillId="0" borderId="11" xfId="3" applyNumberFormat="1" applyFont="1" applyBorder="1" applyAlignment="1" applyProtection="1">
      <alignment horizontal="center" vertical="center"/>
      <protection locked="0"/>
    </xf>
    <xf numFmtId="0" fontId="4" fillId="0" borderId="11" xfId="3" applyBorder="1" applyAlignment="1" applyProtection="1">
      <alignment horizontal="center" vertical="center"/>
      <protection locked="0"/>
    </xf>
    <xf numFmtId="0" fontId="4" fillId="0" borderId="11" xfId="3" applyFill="1" applyBorder="1" applyAlignment="1" applyProtection="1">
      <alignment horizontal="center" vertical="center"/>
      <protection locked="0"/>
    </xf>
    <xf numFmtId="0" fontId="4" fillId="0" borderId="11" xfId="3" applyFont="1" applyFill="1" applyBorder="1" applyAlignment="1" applyProtection="1">
      <alignment horizontal="center" vertical="center"/>
      <protection locked="0"/>
    </xf>
    <xf numFmtId="0" fontId="4" fillId="0" borderId="11" xfId="3" applyFont="1" applyBorder="1" applyAlignment="1" applyProtection="1">
      <alignment horizontal="center" vertical="center"/>
      <protection locked="0"/>
    </xf>
    <xf numFmtId="0" fontId="4" fillId="0" borderId="24" xfId="3" applyBorder="1" applyAlignment="1" applyProtection="1">
      <alignment horizontal="center" vertical="center"/>
      <protection locked="0"/>
    </xf>
    <xf numFmtId="0" fontId="4" fillId="0" borderId="24" xfId="3" applyFill="1" applyBorder="1" applyAlignment="1" applyProtection="1">
      <alignment horizontal="center" vertical="center"/>
      <protection locked="0"/>
    </xf>
    <xf numFmtId="0" fontId="4" fillId="0" borderId="24" xfId="3" applyFont="1" applyFill="1" applyBorder="1" applyAlignment="1" applyProtection="1">
      <alignment horizontal="center" vertical="center"/>
      <protection locked="0"/>
    </xf>
    <xf numFmtId="0" fontId="4" fillId="0" borderId="24" xfId="3" applyFont="1" applyBorder="1" applyAlignment="1" applyProtection="1">
      <alignment horizontal="center" vertical="center"/>
      <protection locked="0"/>
    </xf>
    <xf numFmtId="0" fontId="11" fillId="0" borderId="11" xfId="3" applyFont="1" applyBorder="1" applyAlignment="1" applyProtection="1">
      <alignment horizontal="center" vertical="center"/>
      <protection locked="0"/>
    </xf>
    <xf numFmtId="16" fontId="15" fillId="11" borderId="11" xfId="3" applyNumberFormat="1" applyFont="1" applyFill="1" applyBorder="1" applyAlignment="1" applyProtection="1">
      <alignment horizontal="center" vertical="center"/>
      <protection locked="0"/>
    </xf>
    <xf numFmtId="0" fontId="8" fillId="0" borderId="0" xfId="3" applyFont="1" applyAlignment="1" applyProtection="1">
      <alignment horizontal="left" vertical="center"/>
      <protection locked="0"/>
    </xf>
    <xf numFmtId="0" fontId="2" fillId="0" borderId="0" xfId="2" applyAlignment="1" applyProtection="1">
      <alignment horizontal="center" vertical="center"/>
      <protection locked="0"/>
    </xf>
    <xf numFmtId="0" fontId="2" fillId="5" borderId="11" xfId="2" applyFill="1" applyBorder="1" applyAlignment="1" applyProtection="1">
      <alignment horizontal="center" vertical="center" wrapText="1"/>
    </xf>
    <xf numFmtId="0" fontId="2" fillId="0" borderId="11" xfId="2" applyBorder="1" applyAlignment="1" applyProtection="1">
      <alignment horizontal="center" vertical="center"/>
      <protection locked="0"/>
    </xf>
    <xf numFmtId="0" fontId="8" fillId="13" borderId="4" xfId="2" applyFont="1" applyFill="1" applyBorder="1" applyAlignment="1" applyProtection="1">
      <alignment horizontal="center" vertical="center"/>
    </xf>
    <xf numFmtId="0" fontId="4" fillId="0" borderId="0" xfId="3" applyAlignment="1" applyProtection="1">
      <alignment vertical="center"/>
      <protection locked="0"/>
    </xf>
    <xf numFmtId="0" fontId="4" fillId="0" borderId="0" xfId="3" applyFont="1" applyAlignment="1" applyProtection="1">
      <alignment horizontal="left" vertical="center"/>
      <protection locked="0"/>
    </xf>
    <xf numFmtId="0" fontId="4" fillId="0" borderId="0" xfId="3" applyAlignment="1" applyProtection="1">
      <alignment horizontal="center" vertical="center"/>
    </xf>
    <xf numFmtId="0" fontId="4" fillId="3" borderId="2" xfId="3" applyFill="1" applyBorder="1" applyAlignment="1" applyProtection="1">
      <alignment horizontal="center" vertical="center" wrapText="1"/>
    </xf>
    <xf numFmtId="0" fontId="4" fillId="0" borderId="34" xfId="3" applyBorder="1" applyAlignment="1" applyProtection="1">
      <alignment vertical="center"/>
      <protection locked="0"/>
    </xf>
    <xf numFmtId="0" fontId="4" fillId="0" borderId="1" xfId="3" applyBorder="1" applyAlignment="1" applyProtection="1">
      <alignment vertical="center"/>
      <protection locked="0"/>
    </xf>
    <xf numFmtId="0" fontId="4" fillId="0" borderId="35" xfId="3" applyBorder="1" applyAlignment="1" applyProtection="1">
      <alignment vertical="center"/>
      <protection locked="0"/>
    </xf>
    <xf numFmtId="0" fontId="4" fillId="2" borderId="30" xfId="3" applyFont="1" applyFill="1" applyBorder="1" applyAlignment="1" applyProtection="1">
      <alignment vertical="center"/>
    </xf>
    <xf numFmtId="0" fontId="4" fillId="2" borderId="31" xfId="3" applyFont="1" applyFill="1" applyBorder="1" applyAlignment="1" applyProtection="1">
      <alignment vertical="center"/>
    </xf>
    <xf numFmtId="0" fontId="4" fillId="2" borderId="32" xfId="3" applyFont="1" applyFill="1" applyBorder="1" applyAlignment="1" applyProtection="1">
      <alignment vertical="center"/>
    </xf>
    <xf numFmtId="0" fontId="9" fillId="3" borderId="2" xfId="3" applyFont="1" applyFill="1" applyBorder="1" applyAlignment="1" applyProtection="1">
      <alignment horizontal="center" vertical="center" textRotation="90"/>
    </xf>
    <xf numFmtId="0" fontId="4" fillId="18" borderId="2" xfId="3" applyFill="1" applyBorder="1" applyAlignment="1" applyProtection="1">
      <alignment horizontal="center" vertical="center"/>
      <protection locked="0"/>
    </xf>
    <xf numFmtId="0" fontId="4" fillId="18" borderId="2" xfId="3" applyFont="1" applyFill="1" applyBorder="1" applyAlignment="1" applyProtection="1">
      <alignment horizontal="center" vertical="center"/>
      <protection locked="0"/>
    </xf>
    <xf numFmtId="0" fontId="4" fillId="18" borderId="37" xfId="3" applyFill="1" applyBorder="1" applyAlignment="1" applyProtection="1">
      <alignment horizontal="center" vertical="center"/>
      <protection locked="0"/>
    </xf>
    <xf numFmtId="0" fontId="4" fillId="18" borderId="37" xfId="3" applyFont="1" applyFill="1" applyBorder="1" applyAlignment="1" applyProtection="1">
      <alignment horizontal="center" vertical="center"/>
      <protection locked="0"/>
    </xf>
    <xf numFmtId="0" fontId="4" fillId="0" borderId="2" xfId="3" applyBorder="1" applyAlignment="1" applyProtection="1">
      <alignment horizontal="center" vertical="center"/>
      <protection locked="0"/>
    </xf>
    <xf numFmtId="0" fontId="4" fillId="0" borderId="2" xfId="3" applyFill="1" applyBorder="1" applyAlignment="1" applyProtection="1">
      <alignment horizontal="center" vertical="center"/>
      <protection locked="0"/>
    </xf>
    <xf numFmtId="0" fontId="4" fillId="0" borderId="37" xfId="3" applyBorder="1" applyAlignment="1" applyProtection="1">
      <alignment horizontal="center" vertical="center"/>
      <protection locked="0"/>
    </xf>
    <xf numFmtId="0" fontId="4" fillId="0" borderId="37" xfId="3" applyFill="1" applyBorder="1" applyAlignment="1" applyProtection="1">
      <alignment horizontal="center" vertical="center"/>
      <protection locked="0"/>
    </xf>
    <xf numFmtId="0" fontId="4" fillId="0" borderId="2" xfId="3" applyFont="1" applyFill="1" applyBorder="1" applyAlignment="1" applyProtection="1">
      <alignment horizontal="center" vertical="center"/>
      <protection locked="0"/>
    </xf>
    <xf numFmtId="0" fontId="4" fillId="0" borderId="37" xfId="3" applyFont="1" applyFill="1" applyBorder="1" applyAlignment="1" applyProtection="1">
      <alignment horizontal="center" vertical="center"/>
      <protection locked="0"/>
    </xf>
    <xf numFmtId="0" fontId="4" fillId="0" borderId="37" xfId="3" applyFont="1" applyBorder="1" applyAlignment="1" applyProtection="1">
      <alignment horizontal="center" vertical="center"/>
      <protection locked="0"/>
    </xf>
    <xf numFmtId="0" fontId="2" fillId="3" borderId="2" xfId="2" applyFont="1" applyFill="1" applyBorder="1" applyAlignment="1" applyProtection="1">
      <alignment horizontal="center" vertical="center" wrapText="1"/>
    </xf>
    <xf numFmtId="0" fontId="2" fillId="0" borderId="2" xfId="2" applyFont="1" applyBorder="1" applyAlignment="1" applyProtection="1">
      <alignment horizontal="center" vertical="center"/>
      <protection locked="0"/>
    </xf>
    <xf numFmtId="0" fontId="8" fillId="19" borderId="30" xfId="2" applyFont="1" applyFill="1" applyBorder="1" applyAlignment="1" applyProtection="1">
      <alignment horizontal="center" vertical="center"/>
    </xf>
    <xf numFmtId="171" fontId="2" fillId="0" borderId="0" xfId="2" applyNumberFormat="1" applyAlignment="1" applyProtection="1">
      <alignment horizontal="center" vertical="center"/>
      <protection locked="0"/>
    </xf>
    <xf numFmtId="171" fontId="4" fillId="0" borderId="0" xfId="3" applyNumberFormat="1" applyAlignment="1" applyProtection="1">
      <alignment horizontal="center" vertical="center"/>
      <protection locked="0"/>
    </xf>
    <xf numFmtId="0" fontId="4" fillId="0" borderId="0" xfId="3" applyFont="1" applyAlignment="1" applyProtection="1">
      <alignment horizontal="center" vertical="center"/>
    </xf>
    <xf numFmtId="0" fontId="4" fillId="0" borderId="12" xfId="3" applyBorder="1" applyAlignment="1" applyProtection="1">
      <alignment vertical="center"/>
      <protection locked="0"/>
    </xf>
    <xf numFmtId="0" fontId="4" fillId="0" borderId="13" xfId="3" applyBorder="1" applyAlignment="1" applyProtection="1">
      <alignment vertical="center"/>
      <protection locked="0"/>
    </xf>
    <xf numFmtId="0" fontId="4" fillId="0" borderId="14" xfId="3" applyBorder="1" applyAlignment="1" applyProtection="1">
      <alignment vertical="center"/>
      <protection locked="0"/>
    </xf>
    <xf numFmtId="0" fontId="2" fillId="0" borderId="0" xfId="10" applyBorder="1" applyAlignment="1" applyProtection="1">
      <alignment vertical="top"/>
      <protection locked="0"/>
    </xf>
    <xf numFmtId="0" fontId="2" fillId="0" borderId="0" xfId="10" applyAlignment="1" applyProtection="1">
      <alignment horizontal="center" vertical="center"/>
      <protection locked="0"/>
    </xf>
    <xf numFmtId="0" fontId="2" fillId="0" borderId="0" xfId="8" applyBorder="1" applyAlignment="1" applyProtection="1">
      <alignment vertical="top"/>
      <protection locked="0"/>
    </xf>
    <xf numFmtId="0" fontId="2" fillId="0" borderId="0" xfId="8" applyAlignment="1" applyProtection="1">
      <alignment horizontal="center" vertical="center"/>
      <protection locked="0"/>
    </xf>
    <xf numFmtId="0" fontId="2" fillId="5" borderId="11" xfId="8" applyFill="1" applyBorder="1" applyAlignment="1" applyProtection="1">
      <alignment horizontal="center" vertical="center" wrapText="1"/>
    </xf>
    <xf numFmtId="0" fontId="2" fillId="0" borderId="11" xfId="8" applyBorder="1" applyAlignment="1" applyProtection="1">
      <alignment horizontal="center" vertical="center"/>
      <protection locked="0"/>
    </xf>
    <xf numFmtId="0" fontId="8" fillId="13" borderId="4" xfId="8" applyFont="1" applyFill="1" applyBorder="1" applyAlignment="1" applyProtection="1">
      <alignment horizontal="center" vertical="center"/>
    </xf>
    <xf numFmtId="0" fontId="4" fillId="0" borderId="15" xfId="3" applyBorder="1" applyAlignment="1" applyProtection="1">
      <alignment vertical="center" wrapText="1"/>
      <protection locked="0"/>
    </xf>
    <xf numFmtId="0" fontId="4" fillId="0" borderId="0" xfId="3" applyBorder="1" applyAlignment="1" applyProtection="1">
      <alignment vertical="center" wrapText="1"/>
      <protection locked="0"/>
    </xf>
    <xf numFmtId="0" fontId="2" fillId="0" borderId="0" xfId="28" applyBorder="1" applyAlignment="1" applyProtection="1">
      <alignment vertical="top"/>
      <protection locked="0"/>
    </xf>
    <xf numFmtId="0" fontId="4" fillId="11" borderId="11" xfId="3" applyFill="1" applyBorder="1" applyAlignment="1" applyProtection="1">
      <alignment horizontal="center" vertical="center"/>
      <protection locked="0"/>
    </xf>
    <xf numFmtId="16" fontId="4" fillId="11" borderId="11" xfId="3" applyNumberFormat="1" applyFill="1" applyBorder="1" applyAlignment="1" applyProtection="1">
      <alignment horizontal="center" vertical="center"/>
      <protection locked="0"/>
    </xf>
    <xf numFmtId="0" fontId="4" fillId="11" borderId="24" xfId="3" applyFill="1" applyBorder="1" applyAlignment="1" applyProtection="1">
      <alignment horizontal="center" vertical="center"/>
      <protection locked="0"/>
    </xf>
    <xf numFmtId="0" fontId="11" fillId="11" borderId="11" xfId="3" applyFont="1" applyFill="1" applyBorder="1" applyAlignment="1" applyProtection="1">
      <alignment horizontal="center" vertical="center"/>
      <protection locked="0"/>
    </xf>
    <xf numFmtId="0" fontId="11" fillId="11" borderId="24" xfId="3" applyFont="1" applyFill="1" applyBorder="1" applyAlignment="1" applyProtection="1">
      <alignment horizontal="center" vertical="center"/>
      <protection locked="0"/>
    </xf>
    <xf numFmtId="0" fontId="4" fillId="11" borderId="11" xfId="3" applyFont="1" applyFill="1" applyBorder="1" applyAlignment="1" applyProtection="1">
      <alignment horizontal="center" vertical="center"/>
      <protection locked="0"/>
    </xf>
    <xf numFmtId="0" fontId="4" fillId="11" borderId="24" xfId="3" applyFont="1" applyFill="1" applyBorder="1" applyAlignment="1" applyProtection="1">
      <alignment horizontal="center" vertical="center"/>
      <protection locked="0"/>
    </xf>
    <xf numFmtId="0" fontId="2" fillId="0" borderId="0" xfId="28" applyAlignment="1" applyProtection="1">
      <alignment horizontal="center" vertical="center"/>
      <protection locked="0"/>
    </xf>
    <xf numFmtId="0" fontId="2" fillId="5" borderId="11" xfId="28" applyFill="1" applyBorder="1" applyAlignment="1" applyProtection="1">
      <alignment horizontal="center" vertical="center" wrapText="1"/>
    </xf>
    <xf numFmtId="0" fontId="2" fillId="0" borderId="11" xfId="28" applyFont="1" applyBorder="1" applyAlignment="1" applyProtection="1">
      <alignment horizontal="center" vertical="center"/>
      <protection locked="0"/>
    </xf>
    <xf numFmtId="0" fontId="2" fillId="0" borderId="11" xfId="28" applyBorder="1" applyAlignment="1" applyProtection="1">
      <alignment horizontal="center" vertical="center"/>
      <protection locked="0"/>
    </xf>
    <xf numFmtId="0" fontId="8" fillId="13" borderId="4" xfId="28" applyFont="1" applyFill="1" applyBorder="1" applyAlignment="1" applyProtection="1">
      <alignment horizontal="center" vertical="center"/>
    </xf>
    <xf numFmtId="0" fontId="4" fillId="5" borderId="48" xfId="3" applyFill="1" applyBorder="1" applyAlignment="1" applyProtection="1">
      <alignment horizontal="center" vertical="center" wrapText="1"/>
    </xf>
    <xf numFmtId="0" fontId="4" fillId="9" borderId="45" xfId="3" applyFont="1" applyFill="1" applyBorder="1" applyAlignment="1" applyProtection="1">
      <alignment vertical="center"/>
    </xf>
    <xf numFmtId="0" fontId="4" fillId="9" borderId="46" xfId="3" applyFont="1" applyFill="1" applyBorder="1" applyAlignment="1" applyProtection="1">
      <alignment vertical="center"/>
    </xf>
    <xf numFmtId="0" fontId="4" fillId="9" borderId="47" xfId="3" applyFont="1" applyFill="1" applyBorder="1" applyAlignment="1" applyProtection="1">
      <alignment vertical="center"/>
    </xf>
    <xf numFmtId="0" fontId="9" fillId="5" borderId="48" xfId="3" applyFont="1" applyFill="1" applyBorder="1" applyAlignment="1" applyProtection="1">
      <alignment horizontal="center" vertical="center" textRotation="90"/>
    </xf>
    <xf numFmtId="0" fontId="4" fillId="0" borderId="48" xfId="3" applyFont="1" applyFill="1" applyBorder="1" applyAlignment="1" applyProtection="1">
      <alignment horizontal="center" vertical="center"/>
      <protection locked="0"/>
    </xf>
    <xf numFmtId="0" fontId="4" fillId="0" borderId="48" xfId="3" applyFont="1" applyBorder="1" applyAlignment="1" applyProtection="1">
      <alignment horizontal="center" vertical="center"/>
      <protection locked="0"/>
    </xf>
    <xf numFmtId="0" fontId="4" fillId="0" borderId="44" xfId="3" applyBorder="1" applyAlignment="1" applyProtection="1">
      <alignment horizontal="center" vertical="center"/>
      <protection locked="0"/>
    </xf>
    <xf numFmtId="0" fontId="4" fillId="0" borderId="44" xfId="3" applyFill="1" applyBorder="1" applyAlignment="1" applyProtection="1">
      <alignment horizontal="center" vertical="center"/>
      <protection locked="0"/>
    </xf>
    <xf numFmtId="0" fontId="4" fillId="0" borderId="44" xfId="3" applyFont="1" applyFill="1" applyBorder="1" applyAlignment="1" applyProtection="1">
      <alignment horizontal="center" vertical="center"/>
      <protection locked="0"/>
    </xf>
    <xf numFmtId="0" fontId="4" fillId="0" borderId="44" xfId="3" applyFont="1" applyBorder="1" applyAlignment="1" applyProtection="1">
      <alignment horizontal="center" vertical="center"/>
      <protection locked="0"/>
    </xf>
    <xf numFmtId="0" fontId="2" fillId="5" borderId="48" xfId="8" applyFill="1" applyBorder="1" applyAlignment="1" applyProtection="1">
      <alignment horizontal="center" vertical="center" wrapText="1"/>
    </xf>
    <xf numFmtId="0" fontId="8" fillId="13" borderId="45" xfId="8" applyFont="1" applyFill="1" applyBorder="1" applyAlignment="1" applyProtection="1">
      <alignment horizontal="center" vertical="center"/>
    </xf>
    <xf numFmtId="0" fontId="2" fillId="0" borderId="48" xfId="8" applyBorder="1" applyAlignment="1" applyProtection="1">
      <alignment horizontal="center" vertical="center"/>
      <protection locked="0"/>
    </xf>
    <xf numFmtId="0" fontId="4" fillId="0" borderId="48" xfId="3" applyBorder="1" applyAlignment="1" applyProtection="1">
      <alignment horizontal="center" vertical="center"/>
      <protection locked="0"/>
    </xf>
    <xf numFmtId="0" fontId="4" fillId="0" borderId="48" xfId="3" applyFill="1" applyBorder="1" applyAlignment="1" applyProtection="1">
      <alignment horizontal="center" vertical="center"/>
      <protection locked="0"/>
    </xf>
    <xf numFmtId="0" fontId="4" fillId="2" borderId="49" xfId="3" applyFont="1" applyFill="1" applyBorder="1" applyAlignment="1" applyProtection="1">
      <alignment vertical="center"/>
    </xf>
    <xf numFmtId="0" fontId="4" fillId="2" borderId="50" xfId="3" applyFont="1" applyFill="1" applyBorder="1" applyAlignment="1" applyProtection="1">
      <alignment vertical="center"/>
    </xf>
    <xf numFmtId="0" fontId="4" fillId="2" borderId="51" xfId="3" applyFont="1" applyFill="1" applyBorder="1" applyAlignment="1" applyProtection="1">
      <alignment vertical="center"/>
    </xf>
    <xf numFmtId="0" fontId="4" fillId="0" borderId="52" xfId="3" applyBorder="1" applyAlignment="1" applyProtection="1">
      <alignment horizontal="center" vertical="center"/>
      <protection locked="0"/>
    </xf>
    <xf numFmtId="0" fontId="4" fillId="0" borderId="52" xfId="3" applyFill="1" applyBorder="1" applyAlignment="1" applyProtection="1">
      <alignment horizontal="center" vertical="center"/>
      <protection locked="0"/>
    </xf>
    <xf numFmtId="0" fontId="4" fillId="0" borderId="52" xfId="3" applyFont="1" applyFill="1" applyBorder="1" applyAlignment="1" applyProtection="1">
      <alignment horizontal="center" vertical="center"/>
      <protection locked="0"/>
    </xf>
    <xf numFmtId="0" fontId="4" fillId="0" borderId="52" xfId="3" applyFont="1" applyBorder="1" applyAlignment="1" applyProtection="1">
      <alignment horizontal="center" vertical="center"/>
      <protection locked="0"/>
    </xf>
    <xf numFmtId="0" fontId="8" fillId="19" borderId="49" xfId="10" applyFont="1" applyFill="1" applyBorder="1" applyAlignment="1" applyProtection="1">
      <alignment horizontal="center" vertical="center"/>
    </xf>
    <xf numFmtId="0" fontId="2" fillId="0" borderId="0" xfId="30" applyBorder="1" applyAlignment="1" applyProtection="1">
      <alignment vertical="top"/>
      <protection locked="0"/>
    </xf>
    <xf numFmtId="0" fontId="2" fillId="0" borderId="0" xfId="30" applyAlignment="1" applyProtection="1">
      <alignment horizontal="center" vertical="center"/>
      <protection locked="0"/>
    </xf>
    <xf numFmtId="0" fontId="2" fillId="5" borderId="48" xfId="30" applyFill="1" applyBorder="1" applyAlignment="1" applyProtection="1">
      <alignment horizontal="center" vertical="center" wrapText="1"/>
    </xf>
    <xf numFmtId="0" fontId="2" fillId="0" borderId="48" xfId="30" applyBorder="1" applyAlignment="1" applyProtection="1">
      <alignment horizontal="center" vertical="center"/>
      <protection locked="0"/>
    </xf>
    <xf numFmtId="0" fontId="8" fillId="13" borderId="45" xfId="30" applyFont="1" applyFill="1" applyBorder="1" applyAlignment="1" applyProtection="1">
      <alignment horizontal="center" vertical="center"/>
    </xf>
    <xf numFmtId="0" fontId="30" fillId="0" borderId="0" xfId="0" applyFont="1" applyBorder="1" applyAlignment="1">
      <alignment horizontal="center" vertical="center"/>
    </xf>
    <xf numFmtId="0" fontId="31" fillId="0" borderId="0" xfId="0" applyFont="1"/>
    <xf numFmtId="0" fontId="2" fillId="0" borderId="11" xfId="8" applyBorder="1" applyAlignment="1" applyProtection="1">
      <alignment horizontal="center" vertical="center"/>
      <protection locked="0"/>
    </xf>
    <xf numFmtId="0" fontId="4" fillId="3" borderId="61" xfId="3" applyFill="1" applyBorder="1" applyAlignment="1" applyProtection="1">
      <alignment horizontal="center" vertical="center" wrapText="1"/>
    </xf>
    <xf numFmtId="0" fontId="9" fillId="3" borderId="61" xfId="3" applyFont="1" applyFill="1" applyBorder="1" applyAlignment="1" applyProtection="1">
      <alignment horizontal="center" vertical="center" textRotation="90"/>
    </xf>
    <xf numFmtId="0" fontId="4" fillId="0" borderId="61" xfId="3" applyBorder="1" applyAlignment="1" applyProtection="1">
      <alignment horizontal="center" vertical="center"/>
      <protection locked="0"/>
    </xf>
    <xf numFmtId="0" fontId="4" fillId="0" borderId="61" xfId="3" applyFill="1" applyBorder="1" applyAlignment="1" applyProtection="1">
      <alignment horizontal="center" vertical="center"/>
      <protection locked="0"/>
    </xf>
    <xf numFmtId="0" fontId="4" fillId="0" borderId="61" xfId="3" applyFont="1" applyFill="1" applyBorder="1" applyAlignment="1" applyProtection="1">
      <alignment horizontal="center" vertical="center"/>
      <protection locked="0"/>
    </xf>
    <xf numFmtId="0" fontId="4" fillId="0" borderId="61" xfId="3" applyFont="1" applyBorder="1" applyAlignment="1" applyProtection="1">
      <alignment horizontal="center" vertical="center"/>
      <protection locked="0"/>
    </xf>
    <xf numFmtId="0" fontId="2" fillId="3" borderId="61" xfId="8" applyFont="1" applyFill="1" applyBorder="1" applyAlignment="1" applyProtection="1">
      <alignment horizontal="center" vertical="center" wrapText="1"/>
    </xf>
    <xf numFmtId="0" fontId="2" fillId="0" borderId="61" xfId="8" applyFont="1" applyBorder="1" applyAlignment="1" applyProtection="1">
      <alignment horizontal="center" vertical="center"/>
      <protection locked="0"/>
    </xf>
    <xf numFmtId="0" fontId="8" fillId="19" borderId="49" xfId="8" applyFont="1" applyFill="1" applyBorder="1" applyAlignment="1" applyProtection="1">
      <alignment horizontal="center" vertical="center"/>
    </xf>
    <xf numFmtId="0" fontId="4" fillId="5" borderId="57" xfId="3" applyFill="1" applyBorder="1" applyAlignment="1" applyProtection="1">
      <alignment horizontal="center" vertical="center" wrapText="1"/>
    </xf>
    <xf numFmtId="0" fontId="4" fillId="9" borderId="58" xfId="3" applyFont="1" applyFill="1" applyBorder="1" applyAlignment="1" applyProtection="1">
      <alignment vertical="center"/>
    </xf>
    <xf numFmtId="0" fontId="4" fillId="9" borderId="59" xfId="3" applyFont="1" applyFill="1" applyBorder="1" applyAlignment="1" applyProtection="1">
      <alignment vertical="center"/>
    </xf>
    <xf numFmtId="0" fontId="4" fillId="9" borderId="60" xfId="3" applyFont="1" applyFill="1" applyBorder="1" applyAlignment="1" applyProtection="1">
      <alignment vertical="center"/>
    </xf>
    <xf numFmtId="0" fontId="9" fillId="5" borderId="57" xfId="3" applyFont="1" applyFill="1" applyBorder="1" applyAlignment="1" applyProtection="1">
      <alignment horizontal="center" vertical="center" textRotation="90"/>
    </xf>
    <xf numFmtId="0" fontId="4" fillId="0" borderId="57" xfId="3" applyBorder="1" applyAlignment="1" applyProtection="1">
      <alignment horizontal="center" vertical="center"/>
      <protection locked="0"/>
    </xf>
    <xf numFmtId="0" fontId="4" fillId="0" borderId="57" xfId="3" applyFill="1" applyBorder="1" applyAlignment="1" applyProtection="1">
      <alignment horizontal="center" vertical="center"/>
      <protection locked="0"/>
    </xf>
    <xf numFmtId="0" fontId="4" fillId="0" borderId="57" xfId="3" applyFont="1" applyFill="1" applyBorder="1" applyAlignment="1" applyProtection="1">
      <alignment horizontal="center" vertical="center"/>
      <protection locked="0"/>
    </xf>
    <xf numFmtId="0" fontId="4" fillId="0" borderId="57" xfId="3" applyFont="1" applyBorder="1" applyAlignment="1" applyProtection="1">
      <alignment horizontal="center" vertical="center"/>
      <protection locked="0"/>
    </xf>
    <xf numFmtId="0" fontId="2" fillId="5" borderId="57" xfId="8" applyFill="1" applyBorder="1" applyAlignment="1" applyProtection="1">
      <alignment horizontal="center" vertical="center" wrapText="1"/>
    </xf>
    <xf numFmtId="0" fontId="2" fillId="0" borderId="57" xfId="8" applyBorder="1" applyAlignment="1" applyProtection="1">
      <alignment horizontal="center" vertical="center"/>
      <protection locked="0"/>
    </xf>
    <xf numFmtId="0" fontId="2" fillId="0" borderId="57" xfId="8" applyFont="1" applyBorder="1" applyAlignment="1" applyProtection="1">
      <alignment horizontal="center" vertical="center"/>
      <protection locked="0"/>
    </xf>
    <xf numFmtId="0" fontId="8" fillId="13" borderId="58" xfId="8" applyFont="1" applyFill="1" applyBorder="1" applyAlignment="1" applyProtection="1">
      <alignment horizontal="center" vertical="center"/>
    </xf>
    <xf numFmtId="0" fontId="4" fillId="11" borderId="61" xfId="3" applyFill="1" applyBorder="1" applyAlignment="1" applyProtection="1">
      <alignment horizontal="center" vertical="center"/>
      <protection locked="0"/>
    </xf>
    <xf numFmtId="0" fontId="4" fillId="11" borderId="61" xfId="3" applyFont="1" applyFill="1" applyBorder="1" applyAlignment="1" applyProtection="1">
      <alignment horizontal="center" vertical="center"/>
      <protection locked="0"/>
    </xf>
    <xf numFmtId="0" fontId="2" fillId="3" borderId="61" xfId="10" applyFont="1" applyFill="1" applyBorder="1" applyAlignment="1" applyProtection="1">
      <alignment horizontal="center" vertical="center" wrapText="1"/>
    </xf>
    <xf numFmtId="0" fontId="27" fillId="0" borderId="61" xfId="10" applyFont="1" applyBorder="1" applyAlignment="1" applyProtection="1">
      <alignment horizontal="center" vertical="center"/>
      <protection locked="0"/>
    </xf>
    <xf numFmtId="0" fontId="2" fillId="0" borderId="61" xfId="10" applyFont="1" applyBorder="1" applyAlignment="1" applyProtection="1">
      <alignment horizontal="center" vertical="center"/>
      <protection locked="0"/>
    </xf>
    <xf numFmtId="0" fontId="33" fillId="26" borderId="52" xfId="3" applyFont="1" applyFill="1" applyBorder="1" applyAlignment="1" applyProtection="1">
      <alignment horizontal="center" vertical="center"/>
      <protection locked="0"/>
    </xf>
    <xf numFmtId="0" fontId="2" fillId="3" borderId="61" xfId="2" applyFont="1" applyFill="1" applyBorder="1" applyAlignment="1" applyProtection="1">
      <alignment horizontal="center" vertical="center" wrapText="1"/>
    </xf>
    <xf numFmtId="0" fontId="2" fillId="0" borderId="61" xfId="2" applyFont="1" applyBorder="1" applyAlignment="1" applyProtection="1">
      <alignment horizontal="center" vertical="center"/>
      <protection locked="0"/>
    </xf>
    <xf numFmtId="0" fontId="27" fillId="0" borderId="61" xfId="2" applyFont="1" applyBorder="1" applyAlignment="1" applyProtection="1">
      <alignment horizontal="center" vertical="center"/>
      <protection locked="0"/>
    </xf>
    <xf numFmtId="0" fontId="25" fillId="0" borderId="61" xfId="2" applyFont="1" applyBorder="1" applyAlignment="1" applyProtection="1">
      <alignment horizontal="center" vertical="center"/>
      <protection locked="0"/>
    </xf>
    <xf numFmtId="0" fontId="8" fillId="19" borderId="49" xfId="2" applyFont="1" applyFill="1" applyBorder="1" applyAlignment="1" applyProtection="1">
      <alignment horizontal="center" vertical="center"/>
    </xf>
    <xf numFmtId="0" fontId="25" fillId="0" borderId="61" xfId="8" applyFont="1" applyBorder="1" applyAlignment="1" applyProtection="1">
      <alignment horizontal="center" vertical="center"/>
      <protection locked="0"/>
    </xf>
    <xf numFmtId="169" fontId="4" fillId="0" borderId="0" xfId="3" applyNumberFormat="1" applyAlignment="1" applyProtection="1">
      <alignment horizontal="center" vertical="center"/>
      <protection locked="0"/>
    </xf>
    <xf numFmtId="0" fontId="2" fillId="0" borderId="63" xfId="0" applyFont="1" applyBorder="1" applyAlignment="1" applyProtection="1">
      <alignment horizontal="center" vertical="center"/>
      <protection locked="0"/>
    </xf>
    <xf numFmtId="0" fontId="0" fillId="0" borderId="63" xfId="0" applyBorder="1" applyAlignment="1" applyProtection="1">
      <alignment horizontal="center" vertical="center"/>
      <protection locked="0"/>
    </xf>
    <xf numFmtId="0" fontId="31" fillId="0" borderId="0" xfId="0" applyFont="1" applyBorder="1" applyAlignment="1">
      <alignment vertical="center"/>
    </xf>
    <xf numFmtId="0" fontId="0" fillId="0" borderId="0" xfId="0" applyBorder="1" applyAlignment="1">
      <alignment vertical="center"/>
    </xf>
    <xf numFmtId="0" fontId="30" fillId="0" borderId="42" xfId="0" applyFont="1" applyBorder="1" applyAlignment="1">
      <alignment horizontal="center" vertical="center"/>
    </xf>
    <xf numFmtId="0" fontId="30" fillId="0" borderId="53" xfId="0" applyFont="1" applyBorder="1" applyAlignment="1">
      <alignment horizontal="center" vertical="center"/>
    </xf>
    <xf numFmtId="0" fontId="0" fillId="0" borderId="53" xfId="0" applyBorder="1" applyAlignment="1"/>
    <xf numFmtId="0" fontId="0" fillId="0" borderId="43" xfId="0" applyBorder="1" applyAlignment="1"/>
    <xf numFmtId="0" fontId="30" fillId="0" borderId="12" xfId="0" applyFont="1" applyBorder="1" applyAlignment="1">
      <alignment horizontal="center" vertical="center"/>
    </xf>
    <xf numFmtId="0" fontId="30" fillId="0" borderId="13" xfId="0" applyFont="1" applyBorder="1" applyAlignment="1">
      <alignment horizontal="center" vertical="center"/>
    </xf>
    <xf numFmtId="0" fontId="0" fillId="0" borderId="13" xfId="0" applyBorder="1" applyAlignment="1"/>
    <xf numFmtId="0" fontId="0" fillId="0" borderId="14" xfId="0" applyBorder="1" applyAlignment="1"/>
    <xf numFmtId="0" fontId="30" fillId="0" borderId="58" xfId="0" applyFont="1" applyBorder="1" applyAlignment="1">
      <alignment horizontal="center" vertical="center"/>
    </xf>
    <xf numFmtId="0" fontId="30" fillId="0" borderId="59" xfId="0" applyFont="1" applyBorder="1" applyAlignment="1">
      <alignment horizontal="center" vertical="center"/>
    </xf>
    <xf numFmtId="0" fontId="0" fillId="0" borderId="59" xfId="0" applyBorder="1" applyAlignment="1"/>
    <xf numFmtId="0" fontId="0" fillId="0" borderId="60" xfId="0" applyBorder="1" applyAlignment="1"/>
    <xf numFmtId="0" fontId="6" fillId="7" borderId="8" xfId="3" applyFont="1" applyFill="1" applyBorder="1" applyAlignment="1" applyProtection="1">
      <alignment horizontal="center" vertical="center"/>
      <protection locked="0"/>
    </xf>
    <xf numFmtId="0" fontId="6" fillId="7" borderId="9" xfId="3" applyFont="1" applyFill="1" applyBorder="1" applyAlignment="1" applyProtection="1">
      <alignment horizontal="center" vertical="center"/>
      <protection locked="0"/>
    </xf>
    <xf numFmtId="0" fontId="6" fillId="7" borderId="10" xfId="3" applyFont="1" applyFill="1" applyBorder="1" applyAlignment="1" applyProtection="1">
      <alignment horizontal="center" vertical="center"/>
      <protection locked="0"/>
    </xf>
    <xf numFmtId="0" fontId="6" fillId="7" borderId="12" xfId="3" applyFont="1" applyFill="1" applyBorder="1" applyAlignment="1" applyProtection="1">
      <alignment horizontal="center" vertical="center"/>
      <protection locked="0"/>
    </xf>
    <xf numFmtId="0" fontId="6" fillId="7" borderId="13" xfId="3" applyFont="1" applyFill="1" applyBorder="1" applyAlignment="1" applyProtection="1">
      <alignment horizontal="center" vertical="center"/>
      <protection locked="0"/>
    </xf>
    <xf numFmtId="0" fontId="6" fillId="7" borderId="14" xfId="3" applyFont="1" applyFill="1" applyBorder="1" applyAlignment="1" applyProtection="1">
      <alignment horizontal="center" vertical="center"/>
      <protection locked="0"/>
    </xf>
    <xf numFmtId="0" fontId="6" fillId="0" borderId="9" xfId="3" applyFont="1" applyBorder="1" applyAlignment="1" applyProtection="1">
      <alignment horizontal="center" vertical="center" wrapText="1"/>
      <protection locked="0"/>
    </xf>
    <xf numFmtId="0" fontId="6" fillId="0" borderId="10" xfId="3" applyFont="1" applyBorder="1" applyAlignment="1" applyProtection="1">
      <alignment horizontal="center" vertical="center" wrapText="1"/>
      <protection locked="0"/>
    </xf>
    <xf numFmtId="0" fontId="6" fillId="0" borderId="13" xfId="3" applyFont="1" applyBorder="1" applyAlignment="1" applyProtection="1">
      <alignment horizontal="center" vertical="center" wrapText="1"/>
      <protection locked="0"/>
    </xf>
    <xf numFmtId="0" fontId="6" fillId="0" borderId="14" xfId="3" applyFont="1" applyBorder="1" applyAlignment="1" applyProtection="1">
      <alignment horizontal="center" vertical="center" wrapText="1"/>
      <protection locked="0"/>
    </xf>
    <xf numFmtId="0" fontId="2" fillId="8" borderId="11" xfId="2" applyFont="1" applyFill="1" applyBorder="1" applyAlignment="1">
      <alignment horizontal="center" vertical="center" wrapText="1"/>
    </xf>
    <xf numFmtId="0" fontId="2" fillId="8" borderId="4" xfId="2" applyFill="1" applyBorder="1" applyAlignment="1">
      <alignment horizontal="center" vertical="center" wrapText="1"/>
    </xf>
    <xf numFmtId="0" fontId="2" fillId="8" borderId="6" xfId="2" applyFill="1" applyBorder="1" applyAlignment="1">
      <alignment horizontal="center" vertical="center" wrapText="1"/>
    </xf>
    <xf numFmtId="0" fontId="2" fillId="8" borderId="11" xfId="2" applyFill="1" applyBorder="1" applyAlignment="1">
      <alignment horizontal="center" vertical="center" wrapText="1"/>
    </xf>
    <xf numFmtId="0" fontId="5" fillId="0" borderId="3" xfId="3" applyFont="1" applyBorder="1" applyAlignment="1" applyProtection="1">
      <alignment horizontal="center" vertical="center"/>
    </xf>
    <xf numFmtId="0" fontId="6" fillId="5" borderId="4" xfId="3" applyFont="1" applyFill="1" applyBorder="1" applyAlignment="1" applyProtection="1">
      <alignment horizontal="center" vertical="center"/>
    </xf>
    <xf numFmtId="0" fontId="6" fillId="5" borderId="5" xfId="3" applyFont="1" applyFill="1" applyBorder="1" applyAlignment="1" applyProtection="1">
      <alignment horizontal="center" vertical="center"/>
    </xf>
    <xf numFmtId="0" fontId="6" fillId="5" borderId="6" xfId="3" applyFont="1" applyFill="1" applyBorder="1" applyAlignment="1" applyProtection="1">
      <alignment horizontal="center" vertical="center"/>
    </xf>
    <xf numFmtId="0" fontId="6" fillId="0" borderId="4" xfId="3" applyFont="1" applyFill="1" applyBorder="1" applyAlignment="1" applyProtection="1">
      <alignment horizontal="center" vertical="center" wrapText="1"/>
    </xf>
    <xf numFmtId="0" fontId="6" fillId="0" borderId="5" xfId="3" applyFont="1" applyFill="1" applyBorder="1" applyAlignment="1" applyProtection="1">
      <alignment horizontal="center" vertical="center" wrapText="1"/>
    </xf>
    <xf numFmtId="0" fontId="6" fillId="0" borderId="6" xfId="3" applyFont="1" applyFill="1" applyBorder="1" applyAlignment="1" applyProtection="1">
      <alignment horizontal="center" vertical="center" wrapText="1"/>
    </xf>
    <xf numFmtId="0" fontId="6" fillId="6" borderId="7" xfId="3" applyFont="1" applyFill="1" applyBorder="1" applyAlignment="1" applyProtection="1">
      <alignment horizontal="center" vertical="center"/>
    </xf>
    <xf numFmtId="0" fontId="6" fillId="5" borderId="8" xfId="3" applyFont="1" applyFill="1" applyBorder="1" applyAlignment="1" applyProtection="1">
      <alignment horizontal="center" vertical="center"/>
    </xf>
    <xf numFmtId="0" fontId="6" fillId="5" borderId="9" xfId="3" applyFont="1" applyFill="1" applyBorder="1" applyAlignment="1" applyProtection="1">
      <alignment horizontal="center" vertical="center"/>
    </xf>
    <xf numFmtId="0" fontId="6" fillId="5" borderId="10" xfId="3" applyFont="1" applyFill="1" applyBorder="1" applyAlignment="1" applyProtection="1">
      <alignment horizontal="center" vertical="center"/>
    </xf>
    <xf numFmtId="0" fontId="6" fillId="5" borderId="12" xfId="3" applyFont="1" applyFill="1" applyBorder="1" applyAlignment="1" applyProtection="1">
      <alignment horizontal="center" vertical="center"/>
    </xf>
    <xf numFmtId="0" fontId="6" fillId="5" borderId="13" xfId="3" applyFont="1" applyFill="1" applyBorder="1" applyAlignment="1" applyProtection="1">
      <alignment horizontal="center" vertical="center"/>
    </xf>
    <xf numFmtId="0" fontId="6" fillId="5" borderId="14" xfId="3" applyFont="1" applyFill="1" applyBorder="1" applyAlignment="1" applyProtection="1">
      <alignment horizontal="center" vertical="center"/>
    </xf>
    <xf numFmtId="0" fontId="6" fillId="0" borderId="11" xfId="3" applyFont="1" applyFill="1" applyBorder="1" applyAlignment="1" applyProtection="1">
      <alignment horizontal="center" vertical="center" wrapText="1"/>
      <protection locked="0"/>
    </xf>
    <xf numFmtId="0" fontId="6" fillId="0" borderId="11" xfId="3" applyFont="1" applyFill="1" applyBorder="1" applyAlignment="1" applyProtection="1">
      <alignment horizontal="center" vertical="center"/>
      <protection locked="0"/>
    </xf>
    <xf numFmtId="0" fontId="6" fillId="6" borderId="8" xfId="3" applyFont="1" applyFill="1" applyBorder="1" applyAlignment="1" applyProtection="1">
      <alignment horizontal="center" vertical="center" wrapText="1"/>
    </xf>
    <xf numFmtId="0" fontId="6" fillId="6" borderId="9" xfId="3" applyFont="1" applyFill="1" applyBorder="1" applyAlignment="1" applyProtection="1">
      <alignment horizontal="center" vertical="center" wrapText="1"/>
    </xf>
    <xf numFmtId="0" fontId="2" fillId="6" borderId="9" xfId="2" applyFill="1" applyBorder="1" applyAlignment="1">
      <alignment horizontal="center" vertical="center" wrapText="1"/>
    </xf>
    <xf numFmtId="0" fontId="2" fillId="6" borderId="10" xfId="2" applyFill="1" applyBorder="1" applyAlignment="1">
      <alignment horizontal="center" vertical="center" wrapText="1"/>
    </xf>
    <xf numFmtId="0" fontId="2" fillId="6" borderId="12" xfId="2" applyFill="1" applyBorder="1" applyAlignment="1">
      <alignment horizontal="center" vertical="center" wrapText="1"/>
    </xf>
    <xf numFmtId="0" fontId="2" fillId="6" borderId="13" xfId="2" applyFill="1" applyBorder="1" applyAlignment="1">
      <alignment horizontal="center" vertical="center" wrapText="1"/>
    </xf>
    <xf numFmtId="0" fontId="2" fillId="6" borderId="14" xfId="2" applyFill="1" applyBorder="1" applyAlignment="1">
      <alignment horizontal="center" vertical="center" wrapText="1"/>
    </xf>
    <xf numFmtId="0" fontId="8" fillId="5" borderId="4" xfId="3" applyFont="1" applyFill="1" applyBorder="1" applyAlignment="1" applyProtection="1">
      <alignment horizontal="center" vertical="center" wrapText="1"/>
    </xf>
    <xf numFmtId="0" fontId="8" fillId="5" borderId="6" xfId="3" applyFont="1" applyFill="1" applyBorder="1" applyAlignment="1" applyProtection="1">
      <alignment horizontal="center" vertical="center" wrapText="1"/>
    </xf>
    <xf numFmtId="0" fontId="8" fillId="0" borderId="4" xfId="3" applyFont="1" applyBorder="1" applyAlignment="1" applyProtection="1">
      <alignment horizontal="center" vertical="center" wrapText="1"/>
      <protection locked="0"/>
    </xf>
    <xf numFmtId="0" fontId="4" fillId="0" borderId="5" xfId="3" applyBorder="1" applyAlignment="1" applyProtection="1">
      <alignment horizontal="center" vertical="center" wrapText="1"/>
      <protection locked="0"/>
    </xf>
    <xf numFmtId="0" fontId="4" fillId="0" borderId="6" xfId="3" applyBorder="1" applyAlignment="1" applyProtection="1">
      <alignment horizontal="center" vertical="center" wrapText="1"/>
      <protection locked="0"/>
    </xf>
    <xf numFmtId="0" fontId="8" fillId="0" borderId="5" xfId="3" applyFont="1" applyBorder="1" applyAlignment="1" applyProtection="1">
      <alignment horizontal="center" vertical="center" wrapText="1"/>
      <protection locked="0"/>
    </xf>
    <xf numFmtId="0" fontId="8" fillId="0" borderId="6" xfId="3" applyFont="1" applyBorder="1" applyAlignment="1" applyProtection="1">
      <alignment horizontal="center" vertical="center" wrapText="1"/>
      <protection locked="0"/>
    </xf>
    <xf numFmtId="0" fontId="8" fillId="5" borderId="8" xfId="3" applyFont="1" applyFill="1" applyBorder="1" applyAlignment="1" applyProtection="1">
      <alignment horizontal="center" vertical="center" wrapText="1"/>
    </xf>
    <xf numFmtId="0" fontId="8" fillId="5" borderId="10" xfId="3" applyFont="1" applyFill="1" applyBorder="1" applyAlignment="1" applyProtection="1">
      <alignment horizontal="center" vertical="center" wrapText="1"/>
    </xf>
    <xf numFmtId="0" fontId="8" fillId="5" borderId="15" xfId="3" applyFont="1" applyFill="1" applyBorder="1" applyAlignment="1" applyProtection="1">
      <alignment horizontal="center" vertical="center" wrapText="1"/>
    </xf>
    <xf numFmtId="0" fontId="8" fillId="5" borderId="16" xfId="3" applyFont="1" applyFill="1" applyBorder="1" applyAlignment="1" applyProtection="1">
      <alignment horizontal="center" vertical="center" wrapText="1"/>
    </xf>
    <xf numFmtId="0" fontId="8" fillId="5" borderId="12" xfId="3" applyFont="1" applyFill="1" applyBorder="1" applyAlignment="1" applyProtection="1">
      <alignment horizontal="center" vertical="center" wrapText="1"/>
    </xf>
    <xf numFmtId="0" fontId="8" fillId="5" borderId="14" xfId="3" applyFont="1" applyFill="1" applyBorder="1" applyAlignment="1" applyProtection="1">
      <alignment horizontal="center" vertical="center" wrapText="1"/>
    </xf>
    <xf numFmtId="0" fontId="4" fillId="0" borderId="8" xfId="3" applyFont="1" applyBorder="1" applyAlignment="1" applyProtection="1">
      <alignment vertical="top" wrapText="1"/>
      <protection locked="0"/>
    </xf>
    <xf numFmtId="0" fontId="4" fillId="0" borderId="9" xfId="3" applyFont="1" applyBorder="1" applyAlignment="1" applyProtection="1">
      <alignment vertical="top" wrapText="1"/>
      <protection locked="0"/>
    </xf>
    <xf numFmtId="0" fontId="4" fillId="0" borderId="10" xfId="3" applyFont="1" applyBorder="1" applyAlignment="1" applyProtection="1">
      <alignment vertical="top" wrapText="1"/>
      <protection locked="0"/>
    </xf>
    <xf numFmtId="0" fontId="4" fillId="0" borderId="15" xfId="3" applyFont="1" applyBorder="1" applyAlignment="1" applyProtection="1">
      <alignment vertical="top" wrapText="1"/>
      <protection locked="0"/>
    </xf>
    <xf numFmtId="0" fontId="4" fillId="0" borderId="0" xfId="3" applyFont="1" applyBorder="1" applyAlignment="1" applyProtection="1">
      <alignment vertical="top" wrapText="1"/>
      <protection locked="0"/>
    </xf>
    <xf numFmtId="0" fontId="4" fillId="0" borderId="16" xfId="3" applyFont="1" applyBorder="1" applyAlignment="1" applyProtection="1">
      <alignment vertical="top" wrapText="1"/>
      <protection locked="0"/>
    </xf>
    <xf numFmtId="0" fontId="4" fillId="0" borderId="12" xfId="3" applyFont="1" applyBorder="1" applyAlignment="1" applyProtection="1">
      <alignment vertical="top" wrapText="1"/>
      <protection locked="0"/>
    </xf>
    <xf numFmtId="0" fontId="4" fillId="0" borderId="13" xfId="3" applyFont="1" applyBorder="1" applyAlignment="1" applyProtection="1">
      <alignment vertical="top" wrapText="1"/>
      <protection locked="0"/>
    </xf>
    <xf numFmtId="0" fontId="4" fillId="0" borderId="14" xfId="3" applyFont="1" applyBorder="1" applyAlignment="1" applyProtection="1">
      <alignment vertical="top" wrapText="1"/>
      <protection locked="0"/>
    </xf>
    <xf numFmtId="0" fontId="6" fillId="7" borderId="4" xfId="3" applyFont="1" applyFill="1" applyBorder="1" applyAlignment="1" applyProtection="1">
      <alignment horizontal="center" vertical="center"/>
      <protection locked="0"/>
    </xf>
    <xf numFmtId="0" fontId="6" fillId="7" borderId="5" xfId="3" applyFont="1" applyFill="1" applyBorder="1" applyAlignment="1" applyProtection="1">
      <alignment horizontal="center" vertical="center"/>
      <protection locked="0"/>
    </xf>
    <xf numFmtId="0" fontId="6" fillId="7" borderId="6" xfId="3" applyFont="1" applyFill="1" applyBorder="1" applyAlignment="1" applyProtection="1">
      <alignment horizontal="center" vertical="center"/>
      <protection locked="0"/>
    </xf>
    <xf numFmtId="0" fontId="6" fillId="0" borderId="5" xfId="3" applyFont="1" applyFill="1" applyBorder="1" applyAlignment="1" applyProtection="1">
      <alignment horizontal="center" vertical="center"/>
    </xf>
    <xf numFmtId="0" fontId="6" fillId="0" borderId="6" xfId="3" applyFont="1" applyFill="1" applyBorder="1" applyAlignment="1" applyProtection="1">
      <alignment horizontal="center" vertical="center"/>
    </xf>
    <xf numFmtId="0" fontId="3" fillId="8" borderId="4" xfId="2" applyFont="1" applyFill="1" applyBorder="1" applyAlignment="1">
      <alignment horizontal="center" vertical="center" wrapText="1"/>
    </xf>
    <xf numFmtId="0" fontId="3" fillId="8" borderId="6" xfId="2" applyFont="1" applyFill="1" applyBorder="1" applyAlignment="1">
      <alignment horizontal="center" vertical="center" wrapText="1"/>
    </xf>
    <xf numFmtId="0" fontId="3" fillId="8" borderId="11" xfId="2" applyFont="1" applyFill="1" applyBorder="1" applyAlignment="1">
      <alignment horizontal="center" vertical="center" wrapText="1"/>
    </xf>
    <xf numFmtId="0" fontId="6" fillId="9" borderId="4" xfId="3" applyFont="1" applyFill="1" applyBorder="1" applyAlignment="1" applyProtection="1">
      <alignment horizontal="center" vertical="center" wrapText="1"/>
      <protection locked="0"/>
    </xf>
    <xf numFmtId="0" fontId="6" fillId="9" borderId="6" xfId="3" applyFont="1" applyFill="1" applyBorder="1" applyAlignment="1" applyProtection="1">
      <alignment horizontal="center" vertical="center" wrapText="1"/>
      <protection locked="0"/>
    </xf>
    <xf numFmtId="0" fontId="4" fillId="9" borderId="4" xfId="3" applyFont="1" applyFill="1" applyBorder="1" applyAlignment="1" applyProtection="1">
      <alignment horizontal="center" vertical="center" wrapText="1"/>
      <protection locked="0"/>
    </xf>
    <xf numFmtId="0" fontId="4" fillId="9" borderId="5" xfId="3" applyFont="1" applyFill="1" applyBorder="1" applyAlignment="1" applyProtection="1">
      <alignment horizontal="center" vertical="center" wrapText="1"/>
      <protection locked="0"/>
    </xf>
    <xf numFmtId="0" fontId="4" fillId="9" borderId="6" xfId="3" applyFont="1" applyFill="1" applyBorder="1" applyAlignment="1" applyProtection="1">
      <alignment horizontal="center" vertical="center" wrapText="1"/>
      <protection locked="0"/>
    </xf>
    <xf numFmtId="0" fontId="6" fillId="0" borderId="4" xfId="3" applyFont="1" applyBorder="1" applyAlignment="1" applyProtection="1">
      <alignment vertical="center" wrapText="1"/>
      <protection locked="0"/>
    </xf>
    <xf numFmtId="0" fontId="6" fillId="0" borderId="5" xfId="3" applyFont="1" applyBorder="1" applyAlignment="1" applyProtection="1">
      <alignment vertical="center" wrapText="1"/>
      <protection locked="0"/>
    </xf>
    <xf numFmtId="0" fontId="6" fillId="0" borderId="6" xfId="3" applyFont="1" applyBorder="1" applyAlignment="1" applyProtection="1">
      <alignment vertical="center" wrapText="1"/>
      <protection locked="0"/>
    </xf>
    <xf numFmtId="0" fontId="6" fillId="0" borderId="11" xfId="3" applyFont="1" applyBorder="1" applyAlignment="1" applyProtection="1">
      <alignment vertical="center" wrapText="1"/>
      <protection locked="0"/>
    </xf>
    <xf numFmtId="0" fontId="8" fillId="10" borderId="4" xfId="3" applyFont="1" applyFill="1" applyBorder="1" applyAlignment="1" applyProtection="1">
      <alignment horizontal="center" vertical="center"/>
      <protection locked="0"/>
    </xf>
    <xf numFmtId="0" fontId="8" fillId="10" borderId="5" xfId="3" applyFont="1" applyFill="1" applyBorder="1" applyAlignment="1" applyProtection="1">
      <alignment horizontal="center" vertical="center"/>
      <protection locked="0"/>
    </xf>
    <xf numFmtId="0" fontId="8" fillId="10" borderId="6" xfId="3" applyFont="1" applyFill="1" applyBorder="1" applyAlignment="1" applyProtection="1">
      <alignment horizontal="center" vertical="center"/>
      <protection locked="0"/>
    </xf>
    <xf numFmtId="0" fontId="4" fillId="5" borderId="4" xfId="3" applyFont="1" applyFill="1" applyBorder="1" applyAlignment="1" applyProtection="1">
      <alignment horizontal="center" vertical="center"/>
    </xf>
    <xf numFmtId="0" fontId="4" fillId="5" borderId="6" xfId="3" applyFont="1" applyFill="1" applyBorder="1" applyAlignment="1" applyProtection="1">
      <alignment horizontal="center" vertical="center"/>
    </xf>
    <xf numFmtId="0" fontId="4" fillId="5" borderId="11" xfId="3" applyFont="1" applyFill="1" applyBorder="1" applyAlignment="1" applyProtection="1">
      <alignment horizontal="center" vertical="center"/>
    </xf>
    <xf numFmtId="0" fontId="4" fillId="5" borderId="5" xfId="3" applyFont="1" applyFill="1" applyBorder="1" applyAlignment="1" applyProtection="1">
      <alignment horizontal="center" vertical="center"/>
    </xf>
    <xf numFmtId="0" fontId="6" fillId="0" borderId="4" xfId="3" applyFont="1" applyBorder="1" applyAlignment="1" applyProtection="1">
      <alignment horizontal="center" vertical="center" wrapText="1"/>
      <protection locked="0"/>
    </xf>
    <xf numFmtId="0" fontId="6" fillId="0" borderId="5" xfId="3" applyFont="1" applyBorder="1" applyAlignment="1" applyProtection="1">
      <alignment horizontal="center" vertical="center" wrapText="1"/>
      <protection locked="0"/>
    </xf>
    <xf numFmtId="0" fontId="6" fillId="0" borderId="6" xfId="3" applyFont="1" applyBorder="1" applyAlignment="1" applyProtection="1">
      <alignment horizontal="center" vertical="center" wrapText="1"/>
      <protection locked="0"/>
    </xf>
    <xf numFmtId="0" fontId="6" fillId="0" borderId="4" xfId="3" applyFont="1" applyFill="1" applyBorder="1" applyAlignment="1" applyProtection="1">
      <alignment vertical="center" wrapText="1"/>
      <protection locked="0"/>
    </xf>
    <xf numFmtId="0" fontId="6" fillId="0" borderId="5" xfId="3" applyFont="1" applyFill="1" applyBorder="1" applyAlignment="1" applyProtection="1">
      <alignment vertical="center" wrapText="1"/>
      <protection locked="0"/>
    </xf>
    <xf numFmtId="0" fontId="6" fillId="0" borderId="6" xfId="3" applyFont="1" applyFill="1" applyBorder="1" applyAlignment="1" applyProtection="1">
      <alignment vertical="center" wrapText="1"/>
      <protection locked="0"/>
    </xf>
    <xf numFmtId="0" fontId="6" fillId="0" borderId="58" xfId="3" applyFont="1" applyBorder="1" applyAlignment="1" applyProtection="1">
      <alignment vertical="center" wrapText="1"/>
      <protection locked="0"/>
    </xf>
    <xf numFmtId="0" fontId="6" fillId="0" borderId="59" xfId="3" applyFont="1" applyBorder="1" applyAlignment="1" applyProtection="1">
      <alignment vertical="center" wrapText="1"/>
      <protection locked="0"/>
    </xf>
    <xf numFmtId="0" fontId="6" fillId="0" borderId="60" xfId="3" applyFont="1" applyBorder="1" applyAlignment="1" applyProtection="1">
      <alignment vertical="center" wrapText="1"/>
      <protection locked="0"/>
    </xf>
    <xf numFmtId="0" fontId="9" fillId="0" borderId="4" xfId="3" applyFont="1" applyFill="1" applyBorder="1" applyAlignment="1" applyProtection="1">
      <alignment horizontal="left" vertical="center" wrapText="1"/>
      <protection locked="0"/>
    </xf>
    <xf numFmtId="0" fontId="9" fillId="0" borderId="5" xfId="3" applyFont="1" applyFill="1" applyBorder="1" applyAlignment="1" applyProtection="1">
      <alignment horizontal="left" vertical="center" wrapText="1"/>
      <protection locked="0"/>
    </xf>
    <xf numFmtId="0" fontId="9" fillId="0" borderId="6" xfId="3" applyFont="1" applyFill="1" applyBorder="1" applyAlignment="1" applyProtection="1">
      <alignment horizontal="left" vertical="center" wrapText="1"/>
      <protection locked="0"/>
    </xf>
    <xf numFmtId="0" fontId="9" fillId="0" borderId="11" xfId="3" applyFont="1" applyBorder="1" applyAlignment="1" applyProtection="1">
      <alignment horizontal="center" vertical="center"/>
      <protection locked="0"/>
    </xf>
    <xf numFmtId="0" fontId="9" fillId="0" borderId="11" xfId="3" applyFont="1" applyFill="1" applyBorder="1" applyAlignment="1" applyProtection="1">
      <alignment horizontal="center" vertical="center"/>
      <protection locked="0"/>
    </xf>
    <xf numFmtId="0" fontId="9" fillId="0" borderId="4" xfId="3" applyFont="1" applyBorder="1" applyAlignment="1" applyProtection="1">
      <alignment horizontal="center" vertical="center" wrapText="1"/>
      <protection locked="0"/>
    </xf>
    <xf numFmtId="0" fontId="9" fillId="0" borderId="6" xfId="3" applyFont="1" applyBorder="1" applyAlignment="1" applyProtection="1">
      <alignment horizontal="center" vertical="center" wrapText="1"/>
      <protection locked="0"/>
    </xf>
    <xf numFmtId="9" fontId="9" fillId="0" borderId="11" xfId="3" applyNumberFormat="1" applyFont="1" applyBorder="1" applyAlignment="1" applyProtection="1">
      <alignment horizontal="center" vertical="center"/>
      <protection locked="0"/>
    </xf>
    <xf numFmtId="0" fontId="10" fillId="0" borderId="11" xfId="3" applyFont="1" applyFill="1" applyBorder="1" applyAlignment="1" applyProtection="1">
      <alignment horizontal="center" vertical="center"/>
      <protection locked="0"/>
    </xf>
    <xf numFmtId="16" fontId="9" fillId="0" borderId="11" xfId="3" applyNumberFormat="1" applyFont="1" applyBorder="1" applyAlignment="1" applyProtection="1">
      <alignment horizontal="center" vertical="center"/>
      <protection locked="0"/>
    </xf>
    <xf numFmtId="16" fontId="9" fillId="0" borderId="11" xfId="3" applyNumberFormat="1" applyFont="1" applyFill="1" applyBorder="1" applyAlignment="1" applyProtection="1">
      <alignment horizontal="center" vertical="center"/>
      <protection locked="0"/>
    </xf>
    <xf numFmtId="0" fontId="4" fillId="5" borderId="11" xfId="3" applyFill="1" applyBorder="1" applyAlignment="1" applyProtection="1">
      <alignment horizontal="center" vertical="center"/>
    </xf>
    <xf numFmtId="165" fontId="9" fillId="0" borderId="4" xfId="3" applyNumberFormat="1" applyFont="1" applyBorder="1" applyAlignment="1" applyProtection="1">
      <alignment horizontal="center" vertical="center" wrapText="1"/>
      <protection locked="0"/>
    </xf>
    <xf numFmtId="165" fontId="9" fillId="0" borderId="6" xfId="3" applyNumberFormat="1" applyFont="1" applyBorder="1" applyAlignment="1" applyProtection="1">
      <alignment horizontal="center" vertical="center" wrapText="1"/>
      <protection locked="0"/>
    </xf>
    <xf numFmtId="165" fontId="9" fillId="0" borderId="11" xfId="3" applyNumberFormat="1" applyFont="1" applyBorder="1" applyAlignment="1" applyProtection="1">
      <alignment horizontal="center" vertical="center"/>
      <protection locked="0"/>
    </xf>
    <xf numFmtId="0" fontId="9" fillId="0" borderId="4" xfId="3" applyFont="1" applyBorder="1" applyAlignment="1" applyProtection="1">
      <alignment vertical="center"/>
      <protection locked="0"/>
    </xf>
    <xf numFmtId="0" fontId="9" fillId="0" borderId="5" xfId="3" applyFont="1" applyBorder="1" applyAlignment="1" applyProtection="1">
      <alignment vertical="center"/>
      <protection locked="0"/>
    </xf>
    <xf numFmtId="0" fontId="9" fillId="0" borderId="6" xfId="3" applyFont="1" applyBorder="1" applyAlignment="1" applyProtection="1">
      <alignment vertical="center"/>
      <protection locked="0"/>
    </xf>
    <xf numFmtId="0" fontId="6" fillId="0" borderId="17" xfId="3" applyFont="1" applyFill="1" applyBorder="1" applyAlignment="1" applyProtection="1">
      <alignment horizontal="left" vertical="center"/>
      <protection locked="0"/>
    </xf>
    <xf numFmtId="0" fontId="6" fillId="0" borderId="18" xfId="3" applyFont="1" applyFill="1" applyBorder="1" applyAlignment="1" applyProtection="1">
      <alignment horizontal="left" vertical="center"/>
      <protection locked="0"/>
    </xf>
    <xf numFmtId="0" fontId="6" fillId="0" borderId="19" xfId="3" applyFont="1" applyFill="1" applyBorder="1" applyAlignment="1" applyProtection="1">
      <alignment horizontal="left" vertical="center"/>
      <protection locked="0"/>
    </xf>
    <xf numFmtId="10" fontId="6" fillId="0" borderId="20" xfId="3" applyNumberFormat="1" applyFont="1" applyBorder="1" applyAlignment="1" applyProtection="1">
      <alignment horizontal="center" vertical="center"/>
      <protection locked="0"/>
    </xf>
    <xf numFmtId="10" fontId="6" fillId="0" borderId="21" xfId="3" applyNumberFormat="1" applyFont="1" applyBorder="1" applyAlignment="1" applyProtection="1">
      <alignment horizontal="center" vertical="center"/>
      <protection locked="0"/>
    </xf>
    <xf numFmtId="9" fontId="9" fillId="0" borderId="11" xfId="3" applyNumberFormat="1" applyFont="1" applyFill="1" applyBorder="1" applyAlignment="1" applyProtection="1">
      <alignment horizontal="center" vertical="center"/>
      <protection locked="0"/>
    </xf>
    <xf numFmtId="0" fontId="4" fillId="9" borderId="4" xfId="3" applyFill="1" applyBorder="1" applyAlignment="1" applyProtection="1">
      <alignment horizontal="center" vertical="center"/>
    </xf>
    <xf numFmtId="0" fontId="4" fillId="9" borderId="5" xfId="3" applyFill="1" applyBorder="1" applyAlignment="1" applyProtection="1">
      <alignment horizontal="center" vertical="center"/>
    </xf>
    <xf numFmtId="0" fontId="4" fillId="9" borderId="6" xfId="3" applyFill="1" applyBorder="1" applyAlignment="1" applyProtection="1">
      <alignment horizontal="center" vertical="center"/>
    </xf>
    <xf numFmtId="0" fontId="4" fillId="0" borderId="8" xfId="3" applyBorder="1" applyAlignment="1" applyProtection="1">
      <alignment horizontal="center" vertical="center"/>
    </xf>
    <xf numFmtId="0" fontId="4" fillId="0" borderId="10" xfId="3" applyBorder="1" applyAlignment="1" applyProtection="1">
      <alignment horizontal="center" vertical="center"/>
    </xf>
    <xf numFmtId="0" fontId="4" fillId="0" borderId="22" xfId="3" applyBorder="1" applyAlignment="1" applyProtection="1">
      <alignment horizontal="center" vertical="center"/>
    </xf>
    <xf numFmtId="0" fontId="4" fillId="0" borderId="23" xfId="3" applyBorder="1" applyAlignment="1" applyProtection="1">
      <alignment horizontal="center" vertical="center"/>
    </xf>
    <xf numFmtId="0" fontId="2" fillId="5" borderId="25" xfId="2" applyFill="1" applyBorder="1" applyAlignment="1" applyProtection="1">
      <alignment horizontal="center" vertical="center"/>
    </xf>
    <xf numFmtId="0" fontId="2" fillId="5" borderId="26" xfId="2" applyFill="1" applyBorder="1" applyAlignment="1" applyProtection="1">
      <alignment horizontal="center" vertical="center"/>
    </xf>
    <xf numFmtId="0" fontId="2" fillId="5" borderId="27" xfId="2" applyFill="1" applyBorder="1" applyAlignment="1" applyProtection="1">
      <alignment horizontal="center" vertical="center"/>
    </xf>
    <xf numFmtId="0" fontId="2" fillId="0" borderId="4" xfId="2" applyBorder="1" applyAlignment="1" applyProtection="1">
      <alignment horizontal="center" vertical="center"/>
      <protection locked="0"/>
    </xf>
    <xf numFmtId="0" fontId="2" fillId="0" borderId="6" xfId="2" applyBorder="1" applyAlignment="1" applyProtection="1">
      <alignment horizontal="center" vertical="center"/>
      <protection locked="0"/>
    </xf>
    <xf numFmtId="0" fontId="2" fillId="5" borderId="11" xfId="2" applyFill="1" applyBorder="1" applyAlignment="1" applyProtection="1">
      <alignment horizontal="center" vertical="center"/>
    </xf>
    <xf numFmtId="0" fontId="2" fillId="0" borderId="11" xfId="2" applyBorder="1" applyAlignment="1" applyProtection="1">
      <alignment horizontal="center" vertical="center"/>
      <protection locked="0"/>
    </xf>
    <xf numFmtId="0" fontId="2" fillId="5" borderId="4" xfId="2" applyFill="1" applyBorder="1" applyAlignment="1" applyProtection="1">
      <alignment horizontal="center" vertical="center"/>
    </xf>
    <xf numFmtId="0" fontId="2" fillId="5" borderId="5" xfId="2" applyFill="1" applyBorder="1" applyAlignment="1" applyProtection="1">
      <alignment horizontal="center" vertical="center"/>
    </xf>
    <xf numFmtId="0" fontId="2" fillId="5" borderId="6" xfId="2" applyFill="1" applyBorder="1" applyAlignment="1" applyProtection="1">
      <alignment horizontal="center" vertical="center"/>
    </xf>
    <xf numFmtId="0" fontId="2" fillId="0" borderId="8" xfId="2" applyBorder="1" applyAlignment="1" applyProtection="1">
      <alignment horizontal="center" vertical="center" wrapText="1"/>
      <protection locked="0"/>
    </xf>
    <xf numFmtId="0" fontId="2" fillId="0" borderId="9" xfId="2" applyBorder="1" applyAlignment="1" applyProtection="1">
      <alignment horizontal="center" vertical="center" wrapText="1"/>
      <protection locked="0"/>
    </xf>
    <xf numFmtId="0" fontId="2" fillId="0" borderId="10" xfId="2" applyBorder="1" applyAlignment="1" applyProtection="1">
      <alignment horizontal="center" vertical="center" wrapText="1"/>
      <protection locked="0"/>
    </xf>
    <xf numFmtId="0" fontId="2" fillId="0" borderId="15" xfId="2" applyBorder="1" applyAlignment="1" applyProtection="1">
      <alignment horizontal="center" vertical="center" wrapText="1"/>
      <protection locked="0"/>
    </xf>
    <xf numFmtId="0" fontId="2" fillId="0" borderId="0" xfId="2" applyBorder="1" applyAlignment="1" applyProtection="1">
      <alignment horizontal="center" vertical="center" wrapText="1"/>
      <protection locked="0"/>
    </xf>
    <xf numFmtId="0" fontId="2" fillId="0" borderId="16" xfId="2" applyBorder="1" applyAlignment="1" applyProtection="1">
      <alignment horizontal="center" vertical="center" wrapText="1"/>
      <protection locked="0"/>
    </xf>
    <xf numFmtId="0" fontId="2" fillId="0" borderId="12" xfId="2" applyBorder="1" applyAlignment="1" applyProtection="1">
      <alignment horizontal="center" vertical="center" wrapText="1"/>
      <protection locked="0"/>
    </xf>
    <xf numFmtId="0" fontId="2" fillId="0" borderId="13" xfId="2" applyBorder="1" applyAlignment="1" applyProtection="1">
      <alignment horizontal="center" vertical="center" wrapText="1"/>
      <protection locked="0"/>
    </xf>
    <xf numFmtId="0" fontId="2" fillId="0" borderId="14" xfId="2" applyBorder="1" applyAlignment="1" applyProtection="1">
      <alignment horizontal="center" vertical="center" wrapText="1"/>
      <protection locked="0"/>
    </xf>
    <xf numFmtId="0" fontId="2" fillId="9" borderId="4" xfId="2" applyFill="1" applyBorder="1" applyAlignment="1" applyProtection="1">
      <alignment horizontal="center" vertical="center"/>
    </xf>
    <xf numFmtId="0" fontId="2" fillId="9" borderId="5" xfId="2" applyFill="1" applyBorder="1" applyAlignment="1" applyProtection="1">
      <alignment horizontal="center" vertical="center"/>
    </xf>
    <xf numFmtId="0" fontId="2" fillId="9" borderId="6" xfId="2" applyFill="1" applyBorder="1" applyAlignment="1" applyProtection="1">
      <alignment horizontal="center" vertical="center"/>
    </xf>
    <xf numFmtId="0" fontId="2" fillId="9" borderId="11" xfId="2" applyFill="1" applyBorder="1" applyAlignment="1" applyProtection="1">
      <alignment horizontal="center" vertical="center"/>
    </xf>
    <xf numFmtId="0" fontId="2" fillId="5" borderId="4" xfId="2" applyFill="1" applyBorder="1" applyAlignment="1" applyProtection="1">
      <alignment horizontal="center" vertical="center" wrapText="1"/>
    </xf>
    <xf numFmtId="0" fontId="2" fillId="5" borderId="5" xfId="2" applyFill="1" applyBorder="1" applyAlignment="1" applyProtection="1">
      <alignment horizontal="center" vertical="center" wrapText="1"/>
    </xf>
    <xf numFmtId="0" fontId="2" fillId="5" borderId="6" xfId="2" applyFill="1" applyBorder="1" applyAlignment="1" applyProtection="1">
      <alignment horizontal="center" vertical="center" wrapText="1"/>
    </xf>
    <xf numFmtId="0" fontId="2" fillId="12" borderId="2" xfId="2" applyFont="1" applyFill="1" applyBorder="1" applyAlignment="1" applyProtection="1">
      <alignment horizontal="center" vertical="center" wrapText="1"/>
    </xf>
    <xf numFmtId="0" fontId="2" fillId="13" borderId="11" xfId="2" applyFill="1" applyBorder="1" applyAlignment="1" applyProtection="1">
      <alignment horizontal="center" vertical="center" wrapText="1"/>
    </xf>
    <xf numFmtId="0" fontId="2" fillId="0" borderId="2" xfId="2" applyFont="1" applyBorder="1" applyAlignment="1" applyProtection="1">
      <alignment horizontal="center" vertical="center"/>
      <protection locked="0"/>
    </xf>
    <xf numFmtId="165" fontId="2" fillId="5" borderId="4" xfId="2" applyNumberFormat="1" applyFill="1" applyBorder="1" applyAlignment="1" applyProtection="1">
      <alignment horizontal="right" vertical="center"/>
      <protection locked="0"/>
    </xf>
    <xf numFmtId="165" fontId="2" fillId="5" borderId="6" xfId="2" applyNumberFormat="1" applyFill="1" applyBorder="1" applyAlignment="1" applyProtection="1">
      <alignment horizontal="right" vertical="center"/>
      <protection locked="0"/>
    </xf>
    <xf numFmtId="0" fontId="2" fillId="10" borderId="11" xfId="2" applyFill="1" applyBorder="1" applyAlignment="1" applyProtection="1">
      <alignment horizontal="center" vertical="center"/>
      <protection locked="0"/>
    </xf>
    <xf numFmtId="9" fontId="2" fillId="10" borderId="11" xfId="1" applyFont="1" applyFill="1" applyBorder="1" applyAlignment="1" applyProtection="1">
      <alignment horizontal="center" vertical="center"/>
      <protection locked="0"/>
    </xf>
    <xf numFmtId="165" fontId="2" fillId="13" borderId="11" xfId="2" applyNumberFormat="1" applyFill="1" applyBorder="1" applyAlignment="1" applyProtection="1">
      <alignment horizontal="right" vertical="center"/>
      <protection locked="0"/>
    </xf>
    <xf numFmtId="0" fontId="2" fillId="0" borderId="5" xfId="2" applyBorder="1" applyAlignment="1" applyProtection="1">
      <alignment horizontal="center" vertical="center"/>
      <protection locked="0"/>
    </xf>
    <xf numFmtId="0" fontId="2" fillId="13" borderId="4" xfId="2" applyFill="1" applyBorder="1" applyAlignment="1" applyProtection="1">
      <alignment horizontal="center" vertical="center"/>
    </xf>
    <xf numFmtId="0" fontId="2" fillId="13" borderId="6" xfId="2" applyFill="1" applyBorder="1" applyAlignment="1" applyProtection="1">
      <alignment horizontal="center" vertical="center"/>
    </xf>
    <xf numFmtId="0" fontId="2" fillId="0" borderId="8" xfId="2" applyBorder="1" applyAlignment="1" applyProtection="1">
      <alignment horizontal="center" vertical="center"/>
      <protection locked="0"/>
    </xf>
    <xf numFmtId="0" fontId="2" fillId="0" borderId="9" xfId="2" applyBorder="1" applyAlignment="1" applyProtection="1">
      <alignment horizontal="center" vertical="center"/>
      <protection locked="0"/>
    </xf>
    <xf numFmtId="0" fontId="2" fillId="0" borderId="10" xfId="2" applyBorder="1" applyAlignment="1" applyProtection="1">
      <alignment horizontal="center" vertical="center"/>
      <protection locked="0"/>
    </xf>
    <xf numFmtId="0" fontId="2" fillId="0" borderId="12" xfId="2" applyBorder="1" applyAlignment="1" applyProtection="1">
      <alignment horizontal="center" vertical="center"/>
      <protection locked="0"/>
    </xf>
    <xf numFmtId="0" fontId="2" fillId="0" borderId="13" xfId="2" applyBorder="1" applyAlignment="1" applyProtection="1">
      <alignment horizontal="center" vertical="center"/>
      <protection locked="0"/>
    </xf>
    <xf numFmtId="0" fontId="2" fillId="0" borderId="14" xfId="2" applyBorder="1" applyAlignment="1" applyProtection="1">
      <alignment horizontal="center" vertical="center"/>
      <protection locked="0"/>
    </xf>
    <xf numFmtId="0" fontId="2" fillId="13" borderId="8" xfId="2" applyFill="1" applyBorder="1" applyAlignment="1" applyProtection="1">
      <alignment horizontal="right" vertical="center"/>
      <protection locked="0"/>
    </xf>
    <xf numFmtId="0" fontId="2" fillId="13" borderId="10" xfId="2" applyFill="1" applyBorder="1" applyAlignment="1" applyProtection="1">
      <alignment horizontal="right" vertical="center"/>
      <protection locked="0"/>
    </xf>
    <xf numFmtId="0" fontId="2" fillId="13" borderId="12" xfId="2" applyFill="1" applyBorder="1" applyAlignment="1" applyProtection="1">
      <alignment horizontal="right" vertical="center"/>
      <protection locked="0"/>
    </xf>
    <xf numFmtId="0" fontId="2" fillId="13" borderId="14" xfId="2" applyFill="1" applyBorder="1" applyAlignment="1" applyProtection="1">
      <alignment horizontal="right" vertical="center"/>
      <protection locked="0"/>
    </xf>
    <xf numFmtId="0" fontId="8" fillId="13" borderId="5" xfId="2" applyFont="1" applyFill="1" applyBorder="1" applyAlignment="1" applyProtection="1">
      <alignment horizontal="center" vertical="center"/>
    </xf>
    <xf numFmtId="0" fontId="8" fillId="13" borderId="6" xfId="2" applyFont="1" applyFill="1" applyBorder="1" applyAlignment="1" applyProtection="1">
      <alignment horizontal="center" vertical="center"/>
    </xf>
    <xf numFmtId="165" fontId="2" fillId="13" borderId="4" xfId="2" applyNumberFormat="1" applyFill="1" applyBorder="1" applyAlignment="1" applyProtection="1">
      <alignment horizontal="right" vertical="center"/>
    </xf>
    <xf numFmtId="0" fontId="2" fillId="13" borderId="6" xfId="2" applyFill="1" applyBorder="1" applyAlignment="1" applyProtection="1">
      <alignment horizontal="right" vertical="center"/>
    </xf>
    <xf numFmtId="0" fontId="2" fillId="13" borderId="5" xfId="2" applyFill="1" applyBorder="1" applyAlignment="1" applyProtection="1">
      <alignment horizontal="center" vertical="center"/>
    </xf>
    <xf numFmtId="165" fontId="2" fillId="13" borderId="11" xfId="2" applyNumberFormat="1" applyFill="1" applyBorder="1" applyAlignment="1" applyProtection="1">
      <alignment horizontal="right" vertical="center"/>
    </xf>
    <xf numFmtId="0" fontId="2" fillId="13" borderId="11" xfId="2" applyFill="1" applyBorder="1" applyAlignment="1" applyProtection="1">
      <alignment horizontal="right" vertical="center"/>
    </xf>
    <xf numFmtId="0" fontId="6" fillId="5" borderId="11" xfId="3" applyFont="1" applyFill="1" applyBorder="1" applyAlignment="1" applyProtection="1">
      <alignment horizontal="center" vertical="center"/>
    </xf>
    <xf numFmtId="0" fontId="6" fillId="20" borderId="11" xfId="3" applyFont="1" applyFill="1" applyBorder="1" applyAlignment="1" applyProtection="1">
      <alignment horizontal="center" vertical="center"/>
    </xf>
    <xf numFmtId="0" fontId="6" fillId="0" borderId="8" xfId="3" applyFont="1" applyBorder="1" applyAlignment="1" applyProtection="1">
      <alignment horizontal="center" vertical="center" wrapText="1"/>
      <protection locked="0"/>
    </xf>
    <xf numFmtId="0" fontId="6" fillId="0" borderId="12" xfId="3" applyFont="1" applyBorder="1" applyAlignment="1" applyProtection="1">
      <alignment horizontal="center" vertical="center" wrapText="1"/>
      <protection locked="0"/>
    </xf>
    <xf numFmtId="0" fontId="6" fillId="0" borderId="11" xfId="3" applyFont="1" applyBorder="1" applyAlignment="1" applyProtection="1">
      <alignment horizontal="center" vertical="center" wrapText="1"/>
      <protection locked="0"/>
    </xf>
    <xf numFmtId="0" fontId="6" fillId="0" borderId="11" xfId="3" applyFont="1" applyBorder="1" applyAlignment="1" applyProtection="1">
      <alignment horizontal="center" vertical="center"/>
      <protection locked="0"/>
    </xf>
    <xf numFmtId="0" fontId="2" fillId="6" borderId="9" xfId="8" applyFill="1" applyBorder="1" applyAlignment="1">
      <alignment horizontal="center" vertical="center" wrapText="1"/>
    </xf>
    <xf numFmtId="0" fontId="2" fillId="6" borderId="10" xfId="8" applyFill="1" applyBorder="1" applyAlignment="1">
      <alignment horizontal="center" vertical="center" wrapText="1"/>
    </xf>
    <xf numFmtId="0" fontId="2" fillId="6" borderId="12" xfId="8" applyFill="1" applyBorder="1" applyAlignment="1">
      <alignment horizontal="center" vertical="center" wrapText="1"/>
    </xf>
    <xf numFmtId="0" fontId="2" fillId="6" borderId="13" xfId="8" applyFill="1" applyBorder="1" applyAlignment="1">
      <alignment horizontal="center" vertical="center" wrapText="1"/>
    </xf>
    <xf numFmtId="0" fontId="2" fillId="6" borderId="14" xfId="8" applyFill="1" applyBorder="1" applyAlignment="1">
      <alignment horizontal="center" vertical="center" wrapText="1"/>
    </xf>
    <xf numFmtId="0" fontId="11" fillId="0" borderId="15" xfId="3" applyFont="1" applyBorder="1" applyAlignment="1" applyProtection="1">
      <alignment horizontal="center" vertical="center" wrapText="1"/>
      <protection locked="0"/>
    </xf>
    <xf numFmtId="0" fontId="11" fillId="0" borderId="0" xfId="3" applyFont="1" applyBorder="1" applyAlignment="1" applyProtection="1">
      <alignment horizontal="center" vertical="center" wrapText="1"/>
      <protection locked="0"/>
    </xf>
    <xf numFmtId="0" fontId="6" fillId="20" borderId="11" xfId="3" applyFont="1" applyFill="1" applyBorder="1" applyAlignment="1" applyProtection="1">
      <alignment horizontal="center" vertical="center"/>
      <protection locked="0"/>
    </xf>
    <xf numFmtId="0" fontId="2" fillId="0" borderId="11" xfId="8" applyFont="1" applyFill="1" applyBorder="1" applyAlignment="1">
      <alignment horizontal="center" vertical="center" wrapText="1"/>
    </xf>
    <xf numFmtId="0" fontId="2" fillId="17" borderId="11" xfId="8" applyFill="1" applyBorder="1" applyAlignment="1">
      <alignment horizontal="center" vertical="center" wrapText="1"/>
    </xf>
    <xf numFmtId="0" fontId="4" fillId="0" borderId="4" xfId="3" applyFont="1" applyBorder="1" applyAlignment="1" applyProtection="1">
      <alignment horizontal="left" vertical="center" wrapText="1"/>
      <protection locked="0"/>
    </xf>
    <xf numFmtId="0" fontId="4" fillId="0" borderId="5" xfId="3" applyBorder="1" applyAlignment="1" applyProtection="1">
      <alignment horizontal="left" vertical="center" wrapText="1"/>
      <protection locked="0"/>
    </xf>
    <xf numFmtId="0" fontId="4" fillId="0" borderId="6" xfId="3" applyBorder="1" applyAlignment="1" applyProtection="1">
      <alignment horizontal="left" vertical="center" wrapText="1"/>
      <protection locked="0"/>
    </xf>
    <xf numFmtId="0" fontId="6" fillId="9" borderId="4" xfId="3" applyFont="1" applyFill="1" applyBorder="1" applyAlignment="1" applyProtection="1">
      <alignment horizontal="center" vertical="center"/>
      <protection locked="0"/>
    </xf>
    <xf numFmtId="0" fontId="6" fillId="9" borderId="6" xfId="3" applyFont="1" applyFill="1" applyBorder="1" applyAlignment="1" applyProtection="1">
      <alignment horizontal="center" vertical="center"/>
      <protection locked="0"/>
    </xf>
    <xf numFmtId="0" fontId="2" fillId="0" borderId="9" xfId="8" applyBorder="1" applyAlignment="1">
      <alignment horizontal="center" vertical="center" wrapText="1"/>
    </xf>
    <xf numFmtId="0" fontId="2" fillId="0" borderId="15" xfId="8" applyBorder="1" applyAlignment="1">
      <alignment horizontal="center" vertical="center" wrapText="1"/>
    </xf>
    <xf numFmtId="0" fontId="2" fillId="0" borderId="0" xfId="8" applyAlignment="1">
      <alignment horizontal="center" vertical="center" wrapText="1"/>
    </xf>
    <xf numFmtId="0" fontId="2" fillId="0" borderId="12" xfId="8" applyBorder="1" applyAlignment="1">
      <alignment horizontal="center" vertical="center" wrapText="1"/>
    </xf>
    <xf numFmtId="0" fontId="2" fillId="0" borderId="13" xfId="8" applyBorder="1" applyAlignment="1">
      <alignment horizontal="center" vertical="center" wrapText="1"/>
    </xf>
    <xf numFmtId="0" fontId="4" fillId="0" borderId="8" xfId="3" applyFont="1" applyBorder="1" applyAlignment="1" applyProtection="1">
      <alignment horizontal="left" vertical="top" wrapText="1"/>
      <protection locked="0"/>
    </xf>
    <xf numFmtId="0" fontId="4" fillId="0" borderId="9" xfId="3" applyFont="1" applyBorder="1" applyAlignment="1" applyProtection="1">
      <alignment horizontal="left" vertical="top" wrapText="1"/>
      <protection locked="0"/>
    </xf>
    <xf numFmtId="0" fontId="4" fillId="0" borderId="10" xfId="3" applyFont="1" applyBorder="1" applyAlignment="1" applyProtection="1">
      <alignment horizontal="left" vertical="top" wrapText="1"/>
      <protection locked="0"/>
    </xf>
    <xf numFmtId="0" fontId="4" fillId="0" borderId="15" xfId="3" applyFont="1" applyBorder="1" applyAlignment="1" applyProtection="1">
      <alignment horizontal="left" vertical="top" wrapText="1"/>
      <protection locked="0"/>
    </xf>
    <xf numFmtId="0" fontId="4" fillId="0" borderId="0" xfId="3" applyFont="1" applyBorder="1" applyAlignment="1" applyProtection="1">
      <alignment horizontal="left" vertical="top" wrapText="1"/>
      <protection locked="0"/>
    </xf>
    <xf numFmtId="0" fontId="4" fillId="0" borderId="16" xfId="3" applyFont="1" applyBorder="1" applyAlignment="1" applyProtection="1">
      <alignment horizontal="left" vertical="top" wrapText="1"/>
      <protection locked="0"/>
    </xf>
    <xf numFmtId="0" fontId="4" fillId="0" borderId="12" xfId="3" applyFont="1" applyBorder="1" applyAlignment="1" applyProtection="1">
      <alignment horizontal="left" vertical="top" wrapText="1"/>
      <protection locked="0"/>
    </xf>
    <xf numFmtId="0" fontId="4" fillId="0" borderId="13" xfId="3" applyFont="1" applyBorder="1" applyAlignment="1" applyProtection="1">
      <alignment horizontal="left" vertical="top" wrapText="1"/>
      <protection locked="0"/>
    </xf>
    <xf numFmtId="0" fontId="4" fillId="0" borderId="14" xfId="3" applyFont="1" applyBorder="1" applyAlignment="1" applyProtection="1">
      <alignment horizontal="left" vertical="top" wrapText="1"/>
      <protection locked="0"/>
    </xf>
    <xf numFmtId="0" fontId="4" fillId="0" borderId="5" xfId="3" applyFont="1" applyBorder="1" applyAlignment="1" applyProtection="1">
      <alignment horizontal="left" vertical="center" wrapText="1"/>
      <protection locked="0"/>
    </xf>
    <xf numFmtId="0" fontId="4" fillId="0" borderId="6" xfId="3" applyFont="1" applyBorder="1" applyAlignment="1" applyProtection="1">
      <alignment horizontal="left" vertical="center" wrapText="1"/>
      <protection locked="0"/>
    </xf>
    <xf numFmtId="0" fontId="4" fillId="0" borderId="4" xfId="3" applyFont="1" applyFill="1" applyBorder="1" applyAlignment="1" applyProtection="1">
      <alignment horizontal="left" vertical="center" wrapText="1"/>
      <protection locked="0"/>
    </xf>
    <xf numFmtId="0" fontId="4" fillId="0" borderId="5" xfId="3" applyFont="1" applyFill="1" applyBorder="1" applyAlignment="1" applyProtection="1">
      <alignment horizontal="left" vertical="center" wrapText="1"/>
      <protection locked="0"/>
    </xf>
    <xf numFmtId="0" fontId="4" fillId="0" borderId="6" xfId="3" applyFont="1" applyFill="1" applyBorder="1" applyAlignment="1" applyProtection="1">
      <alignment horizontal="left" vertical="center" wrapText="1"/>
      <protection locked="0"/>
    </xf>
    <xf numFmtId="49" fontId="4" fillId="0" borderId="11" xfId="3" applyNumberFormat="1" applyBorder="1" applyAlignment="1" applyProtection="1">
      <alignment horizontal="center" vertical="center"/>
      <protection locked="0"/>
    </xf>
    <xf numFmtId="0" fontId="4" fillId="0" borderId="11" xfId="3" applyBorder="1" applyAlignment="1" applyProtection="1">
      <alignment horizontal="center" vertical="center"/>
      <protection locked="0"/>
    </xf>
    <xf numFmtId="0" fontId="4" fillId="0" borderId="11" xfId="3" applyFill="1" applyBorder="1" applyAlignment="1" applyProtection="1">
      <alignment horizontal="center" vertical="center"/>
      <protection locked="0"/>
    </xf>
    <xf numFmtId="9" fontId="4" fillId="0" borderId="11" xfId="3" applyNumberFormat="1" applyBorder="1" applyAlignment="1" applyProtection="1">
      <alignment horizontal="center" vertical="center"/>
      <protection locked="0"/>
    </xf>
    <xf numFmtId="165" fontId="4" fillId="0" borderId="4" xfId="3" applyNumberFormat="1" applyFill="1" applyBorder="1" applyAlignment="1" applyProtection="1">
      <alignment horizontal="right" vertical="center"/>
      <protection locked="0"/>
    </xf>
    <xf numFmtId="165" fontId="4" fillId="0" borderId="6" xfId="3" applyNumberFormat="1" applyFill="1" applyBorder="1" applyAlignment="1" applyProtection="1">
      <alignment horizontal="right" vertical="center"/>
      <protection locked="0"/>
    </xf>
    <xf numFmtId="0" fontId="4" fillId="0" borderId="2" xfId="3" applyFont="1" applyFill="1" applyBorder="1" applyAlignment="1" applyProtection="1">
      <alignment horizontal="left" vertical="center" wrapText="1"/>
      <protection locked="0"/>
    </xf>
    <xf numFmtId="0" fontId="4" fillId="0" borderId="4" xfId="3" applyBorder="1" applyAlignment="1" applyProtection="1">
      <alignment vertical="center"/>
      <protection locked="0"/>
    </xf>
    <xf numFmtId="0" fontId="4" fillId="0" borderId="5" xfId="3" applyBorder="1" applyAlignment="1" applyProtection="1">
      <alignment vertical="center"/>
      <protection locked="0"/>
    </xf>
    <xf numFmtId="0" fontId="4" fillId="0" borderId="6" xfId="3" applyBorder="1" applyAlignment="1" applyProtection="1">
      <alignment vertical="center"/>
      <protection locked="0"/>
    </xf>
    <xf numFmtId="0" fontId="2" fillId="5" borderId="25" xfId="8" applyFill="1" applyBorder="1" applyAlignment="1" applyProtection="1">
      <alignment horizontal="center" vertical="center"/>
    </xf>
    <xf numFmtId="0" fontId="2" fillId="5" borderId="26" xfId="8" applyFill="1" applyBorder="1" applyAlignment="1" applyProtection="1">
      <alignment horizontal="center" vertical="center"/>
    </xf>
    <xf numFmtId="0" fontId="2" fillId="5" borderId="27" xfId="8" applyFill="1" applyBorder="1" applyAlignment="1" applyProtection="1">
      <alignment horizontal="center" vertical="center"/>
    </xf>
    <xf numFmtId="0" fontId="2" fillId="0" borderId="4" xfId="8" applyBorder="1" applyAlignment="1" applyProtection="1">
      <alignment horizontal="center" vertical="center"/>
      <protection locked="0"/>
    </xf>
    <xf numFmtId="0" fontId="2" fillId="0" borderId="6" xfId="8" applyBorder="1" applyAlignment="1" applyProtection="1">
      <alignment horizontal="center" vertical="center"/>
      <protection locked="0"/>
    </xf>
    <xf numFmtId="0" fontId="2" fillId="0" borderId="11" xfId="8" applyBorder="1" applyAlignment="1" applyProtection="1">
      <alignment horizontal="center" vertical="center"/>
      <protection locked="0"/>
    </xf>
    <xf numFmtId="0" fontId="2" fillId="5" borderId="4" xfId="8" applyFill="1" applyBorder="1" applyAlignment="1" applyProtection="1">
      <alignment horizontal="center" vertical="center"/>
    </xf>
    <xf numFmtId="0" fontId="2" fillId="5" borderId="5" xfId="8" applyFill="1" applyBorder="1" applyAlignment="1" applyProtection="1">
      <alignment horizontal="center" vertical="center"/>
    </xf>
    <xf numFmtId="0" fontId="2" fillId="5" borderId="6" xfId="8" applyFill="1" applyBorder="1" applyAlignment="1" applyProtection="1">
      <alignment horizontal="center" vertical="center"/>
    </xf>
    <xf numFmtId="0" fontId="2" fillId="5" borderId="11" xfId="8" applyFill="1" applyBorder="1" applyAlignment="1" applyProtection="1">
      <alignment horizontal="center" vertical="center"/>
    </xf>
    <xf numFmtId="0" fontId="2" fillId="0" borderId="8" xfId="8" applyBorder="1" applyAlignment="1" applyProtection="1">
      <alignment horizontal="center" vertical="center" wrapText="1"/>
      <protection locked="0"/>
    </xf>
    <xf numFmtId="0" fontId="2" fillId="0" borderId="9" xfId="8" applyBorder="1" applyAlignment="1" applyProtection="1">
      <alignment horizontal="center" vertical="center" wrapText="1"/>
      <protection locked="0"/>
    </xf>
    <xf numFmtId="0" fontId="2" fillId="0" borderId="10" xfId="8" applyBorder="1" applyAlignment="1" applyProtection="1">
      <alignment horizontal="center" vertical="center" wrapText="1"/>
      <protection locked="0"/>
    </xf>
    <xf numFmtId="0" fontId="2" fillId="0" borderId="15" xfId="8" applyBorder="1" applyAlignment="1" applyProtection="1">
      <alignment horizontal="center" vertical="center" wrapText="1"/>
      <protection locked="0"/>
    </xf>
    <xf numFmtId="0" fontId="2" fillId="0" borderId="0" xfId="8" applyBorder="1" applyAlignment="1" applyProtection="1">
      <alignment horizontal="center" vertical="center" wrapText="1"/>
      <protection locked="0"/>
    </xf>
    <xf numFmtId="0" fontId="2" fillId="0" borderId="16" xfId="8" applyBorder="1" applyAlignment="1" applyProtection="1">
      <alignment horizontal="center" vertical="center" wrapText="1"/>
      <protection locked="0"/>
    </xf>
    <xf numFmtId="0" fontId="2" fillId="0" borderId="12" xfId="8" applyBorder="1" applyAlignment="1" applyProtection="1">
      <alignment horizontal="center" vertical="center" wrapText="1"/>
      <protection locked="0"/>
    </xf>
    <xf numFmtId="0" fontId="2" fillId="0" borderId="13" xfId="8" applyBorder="1" applyAlignment="1" applyProtection="1">
      <alignment horizontal="center" vertical="center" wrapText="1"/>
      <protection locked="0"/>
    </xf>
    <xf numFmtId="0" fontId="2" fillId="0" borderId="14" xfId="8" applyBorder="1" applyAlignment="1" applyProtection="1">
      <alignment horizontal="center" vertical="center" wrapText="1"/>
      <protection locked="0"/>
    </xf>
    <xf numFmtId="0" fontId="2" fillId="5" borderId="8" xfId="8" applyFill="1" applyBorder="1" applyAlignment="1" applyProtection="1">
      <alignment horizontal="center" vertical="center"/>
    </xf>
    <xf numFmtId="0" fontId="2" fillId="5" borderId="10" xfId="8" applyFill="1" applyBorder="1" applyAlignment="1" applyProtection="1">
      <alignment horizontal="center" vertical="center"/>
    </xf>
    <xf numFmtId="0" fontId="2" fillId="5" borderId="15" xfId="8" applyFill="1" applyBorder="1" applyAlignment="1" applyProtection="1">
      <alignment horizontal="center" vertical="center"/>
    </xf>
    <xf numFmtId="0" fontId="2" fillId="5" borderId="16" xfId="8" applyFill="1" applyBorder="1" applyAlignment="1" applyProtection="1">
      <alignment horizontal="center" vertical="center"/>
    </xf>
    <xf numFmtId="0" fontId="2" fillId="5" borderId="12" xfId="8" applyFill="1" applyBorder="1" applyAlignment="1" applyProtection="1">
      <alignment horizontal="center" vertical="center"/>
    </xf>
    <xf numFmtId="0" fontId="2" fillId="5" borderId="14" xfId="8" applyFill="1" applyBorder="1" applyAlignment="1" applyProtection="1">
      <alignment horizontal="center" vertical="center"/>
    </xf>
    <xf numFmtId="0" fontId="2" fillId="9" borderId="4" xfId="8" applyFill="1" applyBorder="1" applyAlignment="1" applyProtection="1">
      <alignment horizontal="center" vertical="center"/>
    </xf>
    <xf numFmtId="0" fontId="2" fillId="9" borderId="5" xfId="8" applyFill="1" applyBorder="1" applyAlignment="1" applyProtection="1">
      <alignment horizontal="center" vertical="center"/>
    </xf>
    <xf numFmtId="0" fontId="2" fillId="9" borderId="6" xfId="8" applyFill="1" applyBorder="1" applyAlignment="1" applyProtection="1">
      <alignment horizontal="center" vertical="center"/>
    </xf>
    <xf numFmtId="0" fontId="2" fillId="5" borderId="4" xfId="8" applyFill="1" applyBorder="1" applyAlignment="1" applyProtection="1">
      <alignment horizontal="center" vertical="center" wrapText="1"/>
    </xf>
    <xf numFmtId="0" fontId="2" fillId="5" borderId="5" xfId="8" applyFill="1" applyBorder="1" applyAlignment="1" applyProtection="1">
      <alignment horizontal="center" vertical="center" wrapText="1"/>
    </xf>
    <xf numFmtId="0" fontId="2" fillId="5" borderId="6" xfId="8" applyFill="1" applyBorder="1" applyAlignment="1" applyProtection="1">
      <alignment horizontal="center" vertical="center" wrapText="1"/>
    </xf>
    <xf numFmtId="0" fontId="2" fillId="10" borderId="11" xfId="8" applyFill="1" applyBorder="1" applyAlignment="1" applyProtection="1">
      <alignment horizontal="center" vertical="center" wrapText="1"/>
    </xf>
    <xf numFmtId="0" fontId="2" fillId="13" borderId="11" xfId="8" applyFill="1" applyBorder="1" applyAlignment="1" applyProtection="1">
      <alignment horizontal="center" vertical="center" wrapText="1"/>
    </xf>
    <xf numFmtId="44" fontId="0" fillId="5" borderId="4" xfId="15" applyFont="1" applyFill="1" applyBorder="1" applyAlignment="1" applyProtection="1">
      <alignment horizontal="center" vertical="center"/>
      <protection locked="0"/>
    </xf>
    <xf numFmtId="44" fontId="0" fillId="5" borderId="6" xfId="15" applyFont="1" applyFill="1" applyBorder="1" applyAlignment="1" applyProtection="1">
      <alignment horizontal="center" vertical="center"/>
      <protection locked="0"/>
    </xf>
    <xf numFmtId="0" fontId="2" fillId="10" borderId="11" xfId="8" applyFill="1" applyBorder="1" applyAlignment="1" applyProtection="1">
      <alignment horizontal="center" vertical="center"/>
      <protection locked="0"/>
    </xf>
    <xf numFmtId="9" fontId="2" fillId="10" borderId="11" xfId="8" applyNumberFormat="1" applyFill="1" applyBorder="1" applyAlignment="1" applyProtection="1">
      <alignment horizontal="center" vertical="center"/>
      <protection locked="0"/>
    </xf>
    <xf numFmtId="44" fontId="0" fillId="13" borderId="11" xfId="15" applyFont="1" applyFill="1" applyBorder="1" applyAlignment="1" applyProtection="1">
      <alignment horizontal="center" vertical="center"/>
      <protection locked="0"/>
    </xf>
    <xf numFmtId="0" fontId="2" fillId="0" borderId="8" xfId="8" applyFont="1" applyBorder="1" applyAlignment="1" applyProtection="1">
      <alignment horizontal="center" vertical="center"/>
      <protection locked="0"/>
    </xf>
    <xf numFmtId="0" fontId="2" fillId="0" borderId="9" xfId="8" applyBorder="1" applyAlignment="1" applyProtection="1">
      <alignment horizontal="center" vertical="center"/>
      <protection locked="0"/>
    </xf>
    <xf numFmtId="0" fontId="2" fillId="0" borderId="10" xfId="8" applyBorder="1" applyAlignment="1" applyProtection="1">
      <alignment horizontal="center" vertical="center"/>
      <protection locked="0"/>
    </xf>
    <xf numFmtId="0" fontId="2" fillId="0" borderId="12" xfId="8" applyBorder="1" applyAlignment="1" applyProtection="1">
      <alignment horizontal="center" vertical="center"/>
      <protection locked="0"/>
    </xf>
    <xf numFmtId="0" fontId="2" fillId="0" borderId="13" xfId="8" applyBorder="1" applyAlignment="1" applyProtection="1">
      <alignment horizontal="center" vertical="center"/>
      <protection locked="0"/>
    </xf>
    <xf numFmtId="0" fontId="2" fillId="0" borderId="14" xfId="8" applyBorder="1" applyAlignment="1" applyProtection="1">
      <alignment horizontal="center" vertical="center"/>
      <protection locked="0"/>
    </xf>
    <xf numFmtId="44" fontId="0" fillId="13" borderId="8" xfId="15" applyFont="1" applyFill="1" applyBorder="1" applyAlignment="1" applyProtection="1">
      <alignment horizontal="center" vertical="center"/>
      <protection locked="0"/>
    </xf>
    <xf numFmtId="44" fontId="0" fillId="13" borderId="10" xfId="15" applyFont="1" applyFill="1" applyBorder="1" applyAlignment="1" applyProtection="1">
      <alignment horizontal="center" vertical="center"/>
      <protection locked="0"/>
    </xf>
    <xf numFmtId="44" fontId="0" fillId="13" borderId="12" xfId="15" applyFont="1" applyFill="1" applyBorder="1" applyAlignment="1" applyProtection="1">
      <alignment horizontal="center" vertical="center"/>
      <protection locked="0"/>
    </xf>
    <xf numFmtId="44" fontId="0" fillId="13" borderId="14" xfId="15" applyFont="1" applyFill="1" applyBorder="1" applyAlignment="1" applyProtection="1">
      <alignment horizontal="center" vertical="center"/>
      <protection locked="0"/>
    </xf>
    <xf numFmtId="0" fontId="2" fillId="0" borderId="8" xfId="8" applyBorder="1" applyAlignment="1" applyProtection="1">
      <alignment horizontal="center" vertical="center"/>
      <protection locked="0"/>
    </xf>
    <xf numFmtId="0" fontId="8" fillId="13" borderId="5" xfId="8" applyFont="1" applyFill="1" applyBorder="1" applyAlignment="1" applyProtection="1">
      <alignment horizontal="center" vertical="center"/>
    </xf>
    <xf numFmtId="0" fontId="8" fillId="13" borderId="6" xfId="8" applyFont="1" applyFill="1" applyBorder="1" applyAlignment="1" applyProtection="1">
      <alignment horizontal="center" vertical="center"/>
    </xf>
    <xf numFmtId="44" fontId="0" fillId="13" borderId="11" xfId="15" applyFont="1" applyFill="1" applyBorder="1" applyAlignment="1" applyProtection="1">
      <alignment horizontal="center" vertical="center"/>
    </xf>
    <xf numFmtId="0" fontId="2" fillId="13" borderId="4" xfId="8" applyFill="1" applyBorder="1" applyAlignment="1" applyProtection="1">
      <alignment horizontal="center" vertical="center"/>
    </xf>
    <xf numFmtId="0" fontId="2" fillId="13" borderId="6" xfId="8" applyFill="1" applyBorder="1" applyAlignment="1" applyProtection="1">
      <alignment horizontal="center" vertical="center"/>
    </xf>
    <xf numFmtId="0" fontId="2" fillId="13" borderId="5" xfId="8" applyFill="1" applyBorder="1" applyAlignment="1" applyProtection="1">
      <alignment horizontal="center" vertical="center"/>
    </xf>
    <xf numFmtId="172" fontId="2" fillId="13" borderId="11" xfId="8" applyNumberFormat="1" applyFill="1" applyBorder="1" applyAlignment="1" applyProtection="1">
      <alignment horizontal="center" vertical="center"/>
    </xf>
    <xf numFmtId="0" fontId="5" fillId="0" borderId="28" xfId="3" applyFont="1" applyBorder="1" applyAlignment="1" applyProtection="1">
      <alignment horizontal="center" vertical="center"/>
    </xf>
    <xf numFmtId="0" fontId="6" fillId="3" borderId="2" xfId="3" applyFont="1" applyFill="1" applyBorder="1" applyAlignment="1" applyProtection="1">
      <alignment horizontal="center" vertical="center"/>
    </xf>
    <xf numFmtId="0" fontId="7" fillId="15" borderId="29" xfId="3" applyFont="1" applyFill="1" applyBorder="1" applyAlignment="1" applyProtection="1">
      <alignment horizontal="center" vertical="center"/>
    </xf>
    <xf numFmtId="0" fontId="6" fillId="0" borderId="2" xfId="3" applyFont="1" applyBorder="1" applyAlignment="1" applyProtection="1">
      <alignment horizontal="center" vertical="center"/>
      <protection locked="0"/>
    </xf>
    <xf numFmtId="0" fontId="6" fillId="0" borderId="2" xfId="3" applyFont="1" applyBorder="1" applyAlignment="1" applyProtection="1">
      <alignment horizontal="center" vertical="center" wrapText="1"/>
      <protection locked="0"/>
    </xf>
    <xf numFmtId="0" fontId="7" fillId="15" borderId="2" xfId="3" applyFont="1" applyFill="1" applyBorder="1" applyAlignment="1" applyProtection="1">
      <alignment horizontal="center" vertical="center" wrapText="1"/>
    </xf>
    <xf numFmtId="0" fontId="21" fillId="0" borderId="33" xfId="3" applyFont="1" applyBorder="1" applyAlignment="1" applyProtection="1">
      <alignment horizontal="center" vertical="center" wrapText="1"/>
      <protection locked="0"/>
    </xf>
    <xf numFmtId="0" fontId="8" fillId="3" borderId="2" xfId="3" applyFont="1" applyFill="1" applyBorder="1" applyAlignment="1" applyProtection="1">
      <alignment horizontal="center" vertical="center" wrapText="1"/>
    </xf>
    <xf numFmtId="0" fontId="8" fillId="14" borderId="2" xfId="3" applyFont="1" applyFill="1" applyBorder="1" applyAlignment="1" applyProtection="1">
      <alignment horizontal="center" vertical="center" wrapText="1"/>
      <protection locked="0"/>
    </xf>
    <xf numFmtId="0" fontId="6" fillId="3" borderId="2" xfId="3" applyFont="1" applyFill="1" applyBorder="1" applyAlignment="1" applyProtection="1">
      <alignment horizontal="center" vertical="center"/>
      <protection locked="0"/>
    </xf>
    <xf numFmtId="0" fontId="2" fillId="0" borderId="2" xfId="2" applyFont="1" applyFill="1" applyBorder="1" applyAlignment="1">
      <alignment horizontal="center" vertical="center" wrapText="1"/>
    </xf>
    <xf numFmtId="0" fontId="2" fillId="16" borderId="2" xfId="2" applyFill="1" applyBorder="1" applyAlignment="1">
      <alignment horizontal="center" vertical="center" wrapText="1"/>
    </xf>
    <xf numFmtId="0" fontId="2" fillId="17" borderId="2" xfId="2" applyFill="1" applyBorder="1" applyAlignment="1">
      <alignment horizontal="center" vertical="center" wrapText="1"/>
    </xf>
    <xf numFmtId="0" fontId="4" fillId="3" borderId="2" xfId="3" applyFont="1" applyFill="1" applyBorder="1" applyAlignment="1" applyProtection="1">
      <alignment horizontal="center" vertical="center"/>
    </xf>
    <xf numFmtId="0" fontId="6" fillId="0" borderId="2" xfId="3" applyFont="1" applyBorder="1" applyAlignment="1" applyProtection="1">
      <alignment vertical="center" wrapText="1"/>
      <protection locked="0"/>
    </xf>
    <xf numFmtId="0" fontId="4" fillId="0" borderId="2" xfId="3" applyFont="1" applyBorder="1" applyAlignment="1" applyProtection="1">
      <alignment horizontal="left" vertical="center" wrapText="1"/>
      <protection locked="0"/>
    </xf>
    <xf numFmtId="0" fontId="6" fillId="2" borderId="2" xfId="3" applyFont="1" applyFill="1" applyBorder="1" applyAlignment="1" applyProtection="1">
      <alignment horizontal="center" vertical="center"/>
      <protection locked="0"/>
    </xf>
    <xf numFmtId="0" fontId="4" fillId="2" borderId="30" xfId="3" applyFont="1" applyFill="1" applyBorder="1" applyAlignment="1" applyProtection="1">
      <alignment horizontal="left" vertical="center" wrapText="1"/>
      <protection locked="0"/>
    </xf>
    <xf numFmtId="0" fontId="4" fillId="2" borderId="31" xfId="3" applyFont="1" applyFill="1" applyBorder="1" applyAlignment="1" applyProtection="1">
      <alignment horizontal="left" vertical="center" wrapText="1"/>
      <protection locked="0"/>
    </xf>
    <xf numFmtId="0" fontId="4" fillId="2" borderId="32" xfId="3" applyFont="1" applyFill="1" applyBorder="1" applyAlignment="1" applyProtection="1">
      <alignment horizontal="left" vertical="center" wrapText="1"/>
      <protection locked="0"/>
    </xf>
    <xf numFmtId="0" fontId="8" fillId="12" borderId="2" xfId="3" applyFont="1" applyFill="1" applyBorder="1" applyAlignment="1" applyProtection="1">
      <alignment horizontal="center" vertical="center"/>
      <protection locked="0"/>
    </xf>
    <xf numFmtId="0" fontId="8" fillId="0" borderId="2" xfId="3" applyFont="1" applyBorder="1" applyAlignment="1" applyProtection="1">
      <alignment horizontal="center" vertical="center" wrapText="1"/>
      <protection locked="0"/>
    </xf>
    <xf numFmtId="0" fontId="8" fillId="3" borderId="30" xfId="3" applyFont="1" applyFill="1" applyBorder="1" applyAlignment="1" applyProtection="1">
      <alignment horizontal="center" vertical="center" wrapText="1"/>
    </xf>
    <xf numFmtId="0" fontId="4" fillId="0" borderId="2" xfId="3" applyFont="1" applyBorder="1" applyAlignment="1" applyProtection="1">
      <alignment horizontal="left" vertical="top" wrapText="1"/>
      <protection locked="0"/>
    </xf>
    <xf numFmtId="0" fontId="4" fillId="0" borderId="33" xfId="3" applyBorder="1" applyAlignment="1" applyProtection="1">
      <alignment horizontal="center" vertical="center" wrapText="1"/>
      <protection locked="0"/>
    </xf>
    <xf numFmtId="49" fontId="4" fillId="0" borderId="2" xfId="12" applyNumberFormat="1" applyFont="1" applyFill="1" applyBorder="1" applyAlignment="1" applyProtection="1">
      <alignment horizontal="center" vertical="center"/>
      <protection locked="0"/>
    </xf>
    <xf numFmtId="0" fontId="4" fillId="0" borderId="2" xfId="3" applyFill="1" applyBorder="1" applyAlignment="1" applyProtection="1">
      <alignment horizontal="center" vertical="center"/>
      <protection locked="0"/>
    </xf>
    <xf numFmtId="0" fontId="4" fillId="0" borderId="2" xfId="3" applyFill="1" applyBorder="1" applyAlignment="1" applyProtection="1">
      <alignment vertical="center"/>
      <protection locked="0"/>
    </xf>
    <xf numFmtId="2" fontId="4" fillId="0" borderId="2" xfId="3" applyNumberFormat="1" applyBorder="1" applyAlignment="1" applyProtection="1">
      <alignment horizontal="center" vertical="center"/>
      <protection locked="0"/>
    </xf>
    <xf numFmtId="10" fontId="4" fillId="0" borderId="2" xfId="3" applyNumberFormat="1" applyBorder="1" applyAlignment="1" applyProtection="1">
      <alignment horizontal="center" vertical="center"/>
      <protection locked="0"/>
    </xf>
    <xf numFmtId="2" fontId="4" fillId="0" borderId="2" xfId="3" applyNumberFormat="1" applyFill="1" applyBorder="1" applyAlignment="1" applyProtection="1">
      <alignment horizontal="center" vertical="center"/>
      <protection locked="0"/>
    </xf>
    <xf numFmtId="0" fontId="4" fillId="0" borderId="30" xfId="3" applyFill="1" applyBorder="1" applyAlignment="1" applyProtection="1">
      <alignment vertical="center" wrapText="1"/>
      <protection locked="0"/>
    </xf>
    <xf numFmtId="0" fontId="4" fillId="0" borderId="31" xfId="3" applyFill="1" applyBorder="1" applyAlignment="1" applyProtection="1">
      <alignment vertical="center" wrapText="1"/>
      <protection locked="0"/>
    </xf>
    <xf numFmtId="0" fontId="4" fillId="0" borderId="32" xfId="3" applyFill="1" applyBorder="1" applyAlignment="1" applyProtection="1">
      <alignment vertical="center" wrapText="1"/>
      <protection locked="0"/>
    </xf>
    <xf numFmtId="0" fontId="4" fillId="0" borderId="2" xfId="3" applyBorder="1" applyAlignment="1" applyProtection="1">
      <alignment horizontal="center" vertical="center"/>
      <protection locked="0"/>
    </xf>
    <xf numFmtId="0" fontId="6" fillId="0" borderId="68" xfId="14" applyNumberFormat="1" applyFont="1" applyBorder="1" applyAlignment="1" applyProtection="1">
      <alignment horizontal="left" vertical="center" wrapText="1"/>
      <protection locked="0"/>
    </xf>
    <xf numFmtId="0" fontId="6" fillId="0" borderId="69" xfId="14" applyNumberFormat="1" applyFont="1" applyBorder="1" applyAlignment="1" applyProtection="1">
      <alignment horizontal="left" vertical="center" wrapText="1"/>
      <protection locked="0"/>
    </xf>
    <xf numFmtId="0" fontId="6" fillId="0" borderId="70" xfId="14" applyNumberFormat="1" applyFont="1" applyBorder="1" applyAlignment="1" applyProtection="1">
      <alignment horizontal="left" vertical="center" wrapText="1"/>
      <protection locked="0"/>
    </xf>
    <xf numFmtId="9" fontId="6" fillId="0" borderId="36" xfId="14" applyNumberFormat="1" applyFont="1" applyBorder="1" applyAlignment="1" applyProtection="1">
      <alignment horizontal="center" vertical="center"/>
      <protection locked="0"/>
    </xf>
    <xf numFmtId="0" fontId="6" fillId="0" borderId="36" xfId="14" applyNumberFormat="1" applyFont="1" applyBorder="1" applyAlignment="1" applyProtection="1">
      <alignment horizontal="center" vertical="center"/>
      <protection locked="0"/>
    </xf>
    <xf numFmtId="1" fontId="4" fillId="0" borderId="2" xfId="3" applyNumberFormat="1" applyBorder="1" applyAlignment="1" applyProtection="1">
      <alignment horizontal="center" vertical="center"/>
      <protection locked="0"/>
    </xf>
    <xf numFmtId="165" fontId="4" fillId="0" borderId="2" xfId="3" applyNumberFormat="1" applyFont="1" applyBorder="1" applyAlignment="1" applyProtection="1">
      <alignment horizontal="center" vertical="center"/>
      <protection locked="0"/>
    </xf>
    <xf numFmtId="169" fontId="4" fillId="0" borderId="2" xfId="3" applyNumberFormat="1" applyFont="1" applyBorder="1" applyAlignment="1" applyProtection="1">
      <alignment horizontal="center" vertical="center"/>
      <protection locked="0"/>
    </xf>
    <xf numFmtId="0" fontId="4" fillId="0" borderId="2" xfId="3" applyBorder="1" applyAlignment="1" applyProtection="1">
      <alignment vertical="center"/>
      <protection locked="0"/>
    </xf>
    <xf numFmtId="0" fontId="4" fillId="2" borderId="2" xfId="3" applyFont="1" applyFill="1" applyBorder="1" applyAlignment="1" applyProtection="1">
      <alignment horizontal="center" vertical="center"/>
    </xf>
    <xf numFmtId="0" fontId="4" fillId="0" borderId="37" xfId="3" applyBorder="1" applyAlignment="1" applyProtection="1">
      <alignment horizontal="center" vertical="center"/>
    </xf>
    <xf numFmtId="0" fontId="2" fillId="3" borderId="38" xfId="2" applyFont="1" applyFill="1" applyBorder="1" applyAlignment="1" applyProtection="1">
      <alignment horizontal="center" vertical="center"/>
    </xf>
    <xf numFmtId="0" fontId="2" fillId="0" borderId="2" xfId="2" applyBorder="1" applyAlignment="1" applyProtection="1">
      <alignment horizontal="center" vertical="center"/>
      <protection locked="0"/>
    </xf>
    <xf numFmtId="0" fontId="2" fillId="3" borderId="2" xfId="2" applyFont="1" applyFill="1" applyBorder="1" applyAlignment="1" applyProtection="1">
      <alignment horizontal="center" vertical="center"/>
    </xf>
    <xf numFmtId="0" fontId="2" fillId="0" borderId="2" xfId="2" applyBorder="1" applyAlignment="1" applyProtection="1">
      <alignment horizontal="center" vertical="center" wrapText="1"/>
      <protection locked="0"/>
    </xf>
    <xf numFmtId="0" fontId="2" fillId="2" borderId="2" xfId="2" applyFont="1" applyFill="1" applyBorder="1" applyAlignment="1" applyProtection="1">
      <alignment horizontal="center" vertical="center"/>
    </xf>
    <xf numFmtId="0" fontId="2" fillId="3" borderId="2" xfId="2" applyFont="1" applyFill="1" applyBorder="1" applyAlignment="1" applyProtection="1">
      <alignment horizontal="center" vertical="center" wrapText="1"/>
    </xf>
    <xf numFmtId="0" fontId="2" fillId="19" borderId="2" xfId="2" applyFont="1" applyFill="1" applyBorder="1" applyAlignment="1" applyProtection="1">
      <alignment horizontal="center" vertical="center" wrapText="1"/>
    </xf>
    <xf numFmtId="170" fontId="0" fillId="3" borderId="2" xfId="7" applyNumberFormat="1" applyFont="1" applyFill="1" applyBorder="1" applyAlignment="1" applyProtection="1">
      <alignment horizontal="center" vertical="center"/>
      <protection locked="0"/>
    </xf>
    <xf numFmtId="0" fontId="2" fillId="12" borderId="2" xfId="2" applyFill="1" applyBorder="1" applyAlignment="1" applyProtection="1">
      <alignment horizontal="center" vertical="center"/>
      <protection locked="0"/>
    </xf>
    <xf numFmtId="9" fontId="2" fillId="12" borderId="2" xfId="1" applyFont="1" applyFill="1" applyBorder="1" applyAlignment="1" applyProtection="1">
      <alignment horizontal="center" vertical="center"/>
      <protection locked="0"/>
    </xf>
    <xf numFmtId="170" fontId="2" fillId="19" borderId="2" xfId="2" applyNumberFormat="1" applyFill="1" applyBorder="1" applyAlignment="1" applyProtection="1">
      <alignment horizontal="center" vertical="center"/>
      <protection locked="0"/>
    </xf>
    <xf numFmtId="0" fontId="8" fillId="19" borderId="32" xfId="2" applyFont="1" applyFill="1" applyBorder="1" applyAlignment="1" applyProtection="1">
      <alignment horizontal="center" vertical="center"/>
    </xf>
    <xf numFmtId="167" fontId="0" fillId="19" borderId="2" xfId="16" applyFont="1" applyFill="1" applyBorder="1" applyAlignment="1" applyProtection="1">
      <alignment horizontal="center" vertical="center"/>
    </xf>
    <xf numFmtId="0" fontId="2" fillId="0" borderId="39" xfId="2" applyBorder="1" applyAlignment="1" applyProtection="1">
      <alignment horizontal="center" vertical="center"/>
      <protection locked="0"/>
    </xf>
    <xf numFmtId="0" fontId="2" fillId="0" borderId="40" xfId="2" applyBorder="1" applyAlignment="1" applyProtection="1">
      <alignment horizontal="center" vertical="center"/>
      <protection locked="0"/>
    </xf>
    <xf numFmtId="0" fontId="2" fillId="0" borderId="41" xfId="2" applyBorder="1" applyAlignment="1" applyProtection="1">
      <alignment horizontal="center" vertical="center"/>
      <protection locked="0"/>
    </xf>
    <xf numFmtId="0" fontId="2" fillId="0" borderId="34" xfId="2" applyBorder="1" applyAlignment="1" applyProtection="1">
      <alignment horizontal="center" vertical="center"/>
      <protection locked="0"/>
    </xf>
    <xf numFmtId="0" fontId="2" fillId="0" borderId="1" xfId="2" applyBorder="1" applyAlignment="1" applyProtection="1">
      <alignment horizontal="center" vertical="center"/>
      <protection locked="0"/>
    </xf>
    <xf numFmtId="0" fontId="2" fillId="0" borderId="35" xfId="2" applyBorder="1" applyAlignment="1" applyProtection="1">
      <alignment horizontal="center" vertical="center"/>
      <protection locked="0"/>
    </xf>
    <xf numFmtId="167" fontId="0" fillId="19" borderId="2" xfId="16" applyFont="1" applyFill="1" applyBorder="1" applyAlignment="1" applyProtection="1">
      <alignment horizontal="center" vertical="center"/>
      <protection locked="0"/>
    </xf>
    <xf numFmtId="0" fontId="2" fillId="3" borderId="30" xfId="2" applyFont="1" applyFill="1" applyBorder="1" applyAlignment="1" applyProtection="1">
      <alignment horizontal="center" vertical="center"/>
    </xf>
    <xf numFmtId="0" fontId="2" fillId="3" borderId="31" xfId="2" applyFont="1" applyFill="1" applyBorder="1" applyAlignment="1" applyProtection="1">
      <alignment horizontal="center" vertical="center"/>
    </xf>
    <xf numFmtId="0" fontId="2" fillId="3" borderId="32" xfId="2" applyFont="1" applyFill="1" applyBorder="1" applyAlignment="1" applyProtection="1">
      <alignment horizontal="center" vertical="center"/>
    </xf>
    <xf numFmtId="0" fontId="2" fillId="19" borderId="2" xfId="2" applyFont="1" applyFill="1" applyBorder="1" applyAlignment="1" applyProtection="1">
      <alignment horizontal="center" vertical="center"/>
    </xf>
    <xf numFmtId="0" fontId="2" fillId="19" borderId="30" xfId="2" applyFont="1" applyFill="1" applyBorder="1" applyAlignment="1" applyProtection="1">
      <alignment horizontal="center" vertical="center"/>
    </xf>
    <xf numFmtId="0" fontId="2" fillId="19" borderId="31" xfId="2" applyFont="1" applyFill="1" applyBorder="1" applyAlignment="1" applyProtection="1">
      <alignment horizontal="center" vertical="center"/>
    </xf>
    <xf numFmtId="0" fontId="2" fillId="19" borderId="32" xfId="2" applyFont="1" applyFill="1" applyBorder="1" applyAlignment="1" applyProtection="1">
      <alignment horizontal="center" vertical="center"/>
    </xf>
    <xf numFmtId="0" fontId="2" fillId="0" borderId="39" xfId="2" applyFont="1" applyBorder="1" applyAlignment="1" applyProtection="1">
      <alignment horizontal="center" vertical="center"/>
      <protection locked="0"/>
    </xf>
    <xf numFmtId="0" fontId="2" fillId="0" borderId="40" xfId="2" applyFont="1" applyBorder="1" applyAlignment="1" applyProtection="1">
      <alignment horizontal="center" vertical="center"/>
      <protection locked="0"/>
    </xf>
    <xf numFmtId="0" fontId="2" fillId="0" borderId="41" xfId="2" applyFont="1" applyBorder="1" applyAlignment="1" applyProtection="1">
      <alignment horizontal="center" vertical="center"/>
      <protection locked="0"/>
    </xf>
    <xf numFmtId="0" fontId="2" fillId="0" borderId="34" xfId="2" applyFont="1" applyBorder="1" applyAlignment="1" applyProtection="1">
      <alignment horizontal="center" vertical="center"/>
      <protection locked="0"/>
    </xf>
    <xf numFmtId="0" fontId="2" fillId="0" borderId="1" xfId="2" applyFont="1" applyBorder="1" applyAlignment="1" applyProtection="1">
      <alignment horizontal="center" vertical="center"/>
      <protection locked="0"/>
    </xf>
    <xf numFmtId="0" fontId="2" fillId="0" borderId="35" xfId="2" applyFont="1" applyBorder="1" applyAlignment="1" applyProtection="1">
      <alignment horizontal="center" vertical="center"/>
      <protection locked="0"/>
    </xf>
    <xf numFmtId="0" fontId="2" fillId="6" borderId="9" xfId="28" applyFill="1" applyBorder="1" applyAlignment="1">
      <alignment horizontal="center" vertical="center" wrapText="1"/>
    </xf>
    <xf numFmtId="0" fontId="2" fillId="6" borderId="10" xfId="28" applyFill="1" applyBorder="1" applyAlignment="1">
      <alignment horizontal="center" vertical="center" wrapText="1"/>
    </xf>
    <xf numFmtId="0" fontId="2" fillId="6" borderId="12" xfId="28" applyFill="1" applyBorder="1" applyAlignment="1">
      <alignment horizontal="center" vertical="center" wrapText="1"/>
    </xf>
    <xf numFmtId="0" fontId="2" fillId="6" borderId="13" xfId="28" applyFill="1" applyBorder="1" applyAlignment="1">
      <alignment horizontal="center" vertical="center" wrapText="1"/>
    </xf>
    <xf numFmtId="0" fontId="2" fillId="6" borderId="14" xfId="28" applyFill="1" applyBorder="1" applyAlignment="1">
      <alignment horizontal="center" vertical="center" wrapText="1"/>
    </xf>
    <xf numFmtId="0" fontId="2" fillId="0" borderId="11" xfId="28" applyFont="1" applyFill="1" applyBorder="1" applyAlignment="1">
      <alignment horizontal="center" vertical="center" wrapText="1"/>
    </xf>
    <xf numFmtId="0" fontId="2" fillId="14" borderId="11" xfId="28" applyFill="1" applyBorder="1" applyAlignment="1">
      <alignment horizontal="center" vertical="center" wrapText="1"/>
    </xf>
    <xf numFmtId="0" fontId="2" fillId="0" borderId="11" xfId="28" applyFill="1" applyBorder="1" applyAlignment="1">
      <alignment horizontal="center" vertical="center" wrapText="1"/>
    </xf>
    <xf numFmtId="0" fontId="2" fillId="0" borderId="9" xfId="28" applyBorder="1" applyAlignment="1">
      <alignment horizontal="center" vertical="center" wrapText="1"/>
    </xf>
    <xf numFmtId="0" fontId="2" fillId="0" borderId="15" xfId="28" applyBorder="1" applyAlignment="1">
      <alignment horizontal="center" vertical="center" wrapText="1"/>
    </xf>
    <xf numFmtId="0" fontId="2" fillId="0" borderId="0" xfId="28" applyAlignment="1">
      <alignment horizontal="center" vertical="center" wrapText="1"/>
    </xf>
    <xf numFmtId="0" fontId="2" fillId="0" borderId="12" xfId="28" applyBorder="1" applyAlignment="1">
      <alignment horizontal="center" vertical="center" wrapText="1"/>
    </xf>
    <xf numFmtId="0" fontId="2" fillId="0" borderId="13" xfId="28" applyBorder="1" applyAlignment="1">
      <alignment horizontal="center" vertical="center" wrapText="1"/>
    </xf>
    <xf numFmtId="0" fontId="4" fillId="0" borderId="15" xfId="3" applyBorder="1" applyAlignment="1" applyProtection="1">
      <alignment horizontal="center" vertical="center" wrapText="1"/>
      <protection locked="0"/>
    </xf>
    <xf numFmtId="0" fontId="4" fillId="0" borderId="0" xfId="3" applyBorder="1" applyAlignment="1" applyProtection="1">
      <alignment horizontal="center" vertical="center" wrapText="1"/>
      <protection locked="0"/>
    </xf>
    <xf numFmtId="9" fontId="4" fillId="0" borderId="4" xfId="3" applyNumberFormat="1" applyBorder="1" applyAlignment="1" applyProtection="1">
      <alignment horizontal="center" vertical="center"/>
      <protection locked="0"/>
    </xf>
    <xf numFmtId="9" fontId="4" fillId="0" borderId="6" xfId="3" applyNumberFormat="1" applyBorder="1" applyAlignment="1" applyProtection="1">
      <alignment horizontal="center" vertical="center"/>
      <protection locked="0"/>
    </xf>
    <xf numFmtId="0" fontId="4" fillId="0" borderId="4" xfId="3" applyBorder="1" applyAlignment="1" applyProtection="1">
      <alignment horizontal="center" vertical="center"/>
      <protection locked="0"/>
    </xf>
    <xf numFmtId="0" fontId="4" fillId="0" borderId="6" xfId="3" applyBorder="1" applyAlignment="1" applyProtection="1">
      <alignment horizontal="center" vertical="center"/>
      <protection locked="0"/>
    </xf>
    <xf numFmtId="0" fontId="4" fillId="0" borderId="4" xfId="3" applyFill="1" applyBorder="1" applyAlignment="1" applyProtection="1">
      <alignment horizontal="center" vertical="center"/>
      <protection locked="0"/>
    </xf>
    <xf numFmtId="0" fontId="4" fillId="0" borderId="6" xfId="3" applyFill="1" applyBorder="1" applyAlignment="1" applyProtection="1">
      <alignment horizontal="center" vertical="center"/>
      <protection locked="0"/>
    </xf>
    <xf numFmtId="49" fontId="4" fillId="0" borderId="4" xfId="3" applyNumberFormat="1" applyBorder="1" applyAlignment="1" applyProtection="1">
      <alignment horizontal="center" vertical="center"/>
      <protection locked="0"/>
    </xf>
    <xf numFmtId="49" fontId="4" fillId="0" borderId="6" xfId="3" applyNumberFormat="1" applyBorder="1" applyAlignment="1" applyProtection="1">
      <alignment horizontal="center" vertical="center"/>
      <protection locked="0"/>
    </xf>
    <xf numFmtId="49" fontId="4" fillId="0" borderId="4" xfId="3" applyNumberFormat="1" applyFill="1" applyBorder="1" applyAlignment="1" applyProtection="1">
      <alignment horizontal="center" vertical="center"/>
      <protection locked="0"/>
    </xf>
    <xf numFmtId="49" fontId="4" fillId="0" borderId="6" xfId="3" applyNumberFormat="1" applyFill="1" applyBorder="1" applyAlignment="1" applyProtection="1">
      <alignment horizontal="center" vertical="center"/>
      <protection locked="0"/>
    </xf>
    <xf numFmtId="0" fontId="4" fillId="0" borderId="5" xfId="3" applyBorder="1" applyAlignment="1" applyProtection="1">
      <alignment horizontal="left" vertical="center"/>
      <protection locked="0"/>
    </xf>
    <xf numFmtId="0" fontId="4" fillId="0" borderId="6" xfId="3" applyBorder="1" applyAlignment="1" applyProtection="1">
      <alignment horizontal="left" vertical="center"/>
      <protection locked="0"/>
    </xf>
    <xf numFmtId="14" fontId="4" fillId="0" borderId="11" xfId="3" applyNumberFormat="1" applyBorder="1" applyAlignment="1" applyProtection="1">
      <alignment horizontal="justify" vertical="justify"/>
      <protection locked="0"/>
    </xf>
    <xf numFmtId="0" fontId="4" fillId="0" borderId="11" xfId="3" applyBorder="1" applyAlignment="1" applyProtection="1">
      <alignment horizontal="justify" vertical="justify"/>
      <protection locked="0"/>
    </xf>
    <xf numFmtId="165" fontId="4" fillId="0" borderId="4" xfId="3" applyNumberFormat="1" applyBorder="1" applyAlignment="1" applyProtection="1">
      <alignment horizontal="center" vertical="center"/>
      <protection locked="0"/>
    </xf>
    <xf numFmtId="165" fontId="4" fillId="0" borderId="6" xfId="3" applyNumberFormat="1" applyBorder="1" applyAlignment="1" applyProtection="1">
      <alignment horizontal="center" vertical="center"/>
      <protection locked="0"/>
    </xf>
    <xf numFmtId="0" fontId="8" fillId="0" borderId="56" xfId="3" applyFont="1" applyFill="1" applyBorder="1" applyAlignment="1" applyProtection="1">
      <alignment horizontal="left" vertical="center" wrapText="1"/>
      <protection locked="0"/>
    </xf>
    <xf numFmtId="0" fontId="8" fillId="0" borderId="54" xfId="3" applyFont="1" applyFill="1" applyBorder="1" applyAlignment="1" applyProtection="1">
      <alignment horizontal="left" vertical="center" wrapText="1"/>
      <protection locked="0"/>
    </xf>
    <xf numFmtId="0" fontId="8" fillId="0" borderId="55" xfId="3" applyFont="1" applyFill="1" applyBorder="1" applyAlignment="1" applyProtection="1">
      <alignment horizontal="left" vertical="center" wrapText="1"/>
      <protection locked="0"/>
    </xf>
    <xf numFmtId="165" fontId="4" fillId="0" borderId="56" xfId="3" applyNumberFormat="1" applyBorder="1" applyAlignment="1" applyProtection="1">
      <alignment horizontal="center" vertical="center"/>
      <protection locked="0"/>
    </xf>
    <xf numFmtId="165" fontId="4" fillId="0" borderId="55" xfId="3" applyNumberFormat="1" applyBorder="1" applyAlignment="1" applyProtection="1">
      <alignment horizontal="center" vertical="center"/>
      <protection locked="0"/>
    </xf>
    <xf numFmtId="165" fontId="4" fillId="0" borderId="11" xfId="3" applyNumberFormat="1" applyBorder="1" applyAlignment="1" applyProtection="1">
      <alignment horizontal="center" vertical="center"/>
      <protection locked="0"/>
    </xf>
    <xf numFmtId="0" fontId="8" fillId="0" borderId="4" xfId="3" applyFont="1" applyFill="1" applyBorder="1" applyAlignment="1" applyProtection="1">
      <alignment horizontal="left" vertical="center" wrapText="1"/>
      <protection locked="0"/>
    </xf>
    <xf numFmtId="0" fontId="8" fillId="0" borderId="5" xfId="3" applyFont="1" applyFill="1" applyBorder="1" applyAlignment="1" applyProtection="1">
      <alignment horizontal="left" vertical="center" wrapText="1"/>
      <protection locked="0"/>
    </xf>
    <xf numFmtId="0" fontId="8" fillId="0" borderId="6" xfId="3" applyFont="1" applyFill="1" applyBorder="1" applyAlignment="1" applyProtection="1">
      <alignment horizontal="left" vertical="center" wrapText="1"/>
      <protection locked="0"/>
    </xf>
    <xf numFmtId="0" fontId="28" fillId="0" borderId="56" xfId="3" applyFont="1" applyBorder="1" applyAlignment="1" applyProtection="1">
      <alignment vertical="center" wrapText="1"/>
      <protection locked="0"/>
    </xf>
    <xf numFmtId="0" fontId="28" fillId="0" borderId="54" xfId="3" applyFont="1" applyBorder="1" applyAlignment="1" applyProtection="1">
      <alignment vertical="center" wrapText="1"/>
      <protection locked="0"/>
    </xf>
    <xf numFmtId="0" fontId="28" fillId="0" borderId="55" xfId="3" applyFont="1" applyBorder="1" applyAlignment="1" applyProtection="1">
      <alignment vertical="center" wrapText="1"/>
      <protection locked="0"/>
    </xf>
    <xf numFmtId="9" fontId="28" fillId="0" borderId="57" xfId="3" applyNumberFormat="1" applyFont="1" applyFill="1" applyBorder="1" applyAlignment="1" applyProtection="1">
      <alignment horizontal="center" vertical="center"/>
      <protection locked="0"/>
    </xf>
    <xf numFmtId="0" fontId="28" fillId="0" borderId="57" xfId="3" applyFont="1" applyFill="1" applyBorder="1" applyAlignment="1" applyProtection="1">
      <alignment horizontal="center" vertical="center"/>
      <protection locked="0"/>
    </xf>
    <xf numFmtId="0" fontId="2" fillId="5" borderId="25" xfId="28" applyFill="1" applyBorder="1" applyAlignment="1" applyProtection="1">
      <alignment horizontal="center" vertical="center"/>
    </xf>
    <xf numFmtId="0" fontId="2" fillId="5" borderId="26" xfId="28" applyFill="1" applyBorder="1" applyAlignment="1" applyProtection="1">
      <alignment horizontal="center" vertical="center"/>
    </xf>
    <xf numFmtId="0" fontId="2" fillId="5" borderId="27" xfId="28" applyFill="1" applyBorder="1" applyAlignment="1" applyProtection="1">
      <alignment horizontal="center" vertical="center"/>
    </xf>
    <xf numFmtId="0" fontId="2" fillId="0" borderId="4" xfId="28" applyBorder="1" applyAlignment="1" applyProtection="1">
      <alignment horizontal="center" vertical="center"/>
      <protection locked="0"/>
    </xf>
    <xf numFmtId="0" fontId="2" fillId="0" borderId="6" xfId="28" applyBorder="1" applyAlignment="1" applyProtection="1">
      <alignment horizontal="center" vertical="center"/>
      <protection locked="0"/>
    </xf>
    <xf numFmtId="0" fontId="2" fillId="5" borderId="11" xfId="28" applyFill="1" applyBorder="1" applyAlignment="1" applyProtection="1">
      <alignment horizontal="center" vertical="center"/>
    </xf>
    <xf numFmtId="0" fontId="2" fillId="0" borderId="11" xfId="28" applyBorder="1" applyAlignment="1" applyProtection="1">
      <alignment horizontal="center" vertical="center"/>
      <protection locked="0"/>
    </xf>
    <xf numFmtId="0" fontId="2" fillId="5" borderId="4" xfId="28" applyFill="1" applyBorder="1" applyAlignment="1" applyProtection="1">
      <alignment horizontal="center" vertical="center"/>
    </xf>
    <xf numFmtId="0" fontId="2" fillId="5" borderId="5" xfId="28" applyFill="1" applyBorder="1" applyAlignment="1" applyProtection="1">
      <alignment horizontal="center" vertical="center"/>
    </xf>
    <xf numFmtId="0" fontId="2" fillId="5" borderId="6" xfId="28" applyFill="1" applyBorder="1" applyAlignment="1" applyProtection="1">
      <alignment horizontal="center" vertical="center"/>
    </xf>
    <xf numFmtId="0" fontId="2" fillId="0" borderId="8" xfId="28" applyBorder="1" applyAlignment="1" applyProtection="1">
      <alignment horizontal="center" vertical="center" wrapText="1"/>
      <protection locked="0"/>
    </xf>
    <xf numFmtId="0" fontId="2" fillId="0" borderId="9" xfId="28" applyBorder="1" applyAlignment="1" applyProtection="1">
      <alignment horizontal="center" vertical="center" wrapText="1"/>
      <protection locked="0"/>
    </xf>
    <xf numFmtId="0" fontId="2" fillId="0" borderId="10" xfId="28" applyBorder="1" applyAlignment="1" applyProtection="1">
      <alignment horizontal="center" vertical="center" wrapText="1"/>
      <protection locked="0"/>
    </xf>
    <xf numFmtId="0" fontId="2" fillId="0" borderId="15" xfId="28" applyBorder="1" applyAlignment="1" applyProtection="1">
      <alignment horizontal="center" vertical="center" wrapText="1"/>
      <protection locked="0"/>
    </xf>
    <xf numFmtId="0" fontId="2" fillId="0" borderId="0" xfId="28" applyBorder="1" applyAlignment="1" applyProtection="1">
      <alignment horizontal="center" vertical="center" wrapText="1"/>
      <protection locked="0"/>
    </xf>
    <xf numFmtId="0" fontId="2" fillId="0" borderId="16" xfId="28" applyBorder="1" applyAlignment="1" applyProtection="1">
      <alignment horizontal="center" vertical="center" wrapText="1"/>
      <protection locked="0"/>
    </xf>
    <xf numFmtId="0" fontId="2" fillId="0" borderId="12" xfId="28" applyBorder="1" applyAlignment="1" applyProtection="1">
      <alignment horizontal="center" vertical="center" wrapText="1"/>
      <protection locked="0"/>
    </xf>
    <xf numFmtId="0" fontId="2" fillId="0" borderId="13" xfId="28" applyBorder="1" applyAlignment="1" applyProtection="1">
      <alignment horizontal="center" vertical="center" wrapText="1"/>
      <protection locked="0"/>
    </xf>
    <xf numFmtId="0" fontId="2" fillId="0" borderId="14" xfId="28" applyBorder="1" applyAlignment="1" applyProtection="1">
      <alignment horizontal="center" vertical="center" wrapText="1"/>
      <protection locked="0"/>
    </xf>
    <xf numFmtId="0" fontId="2" fillId="9" borderId="4" xfId="28" applyFill="1" applyBorder="1" applyAlignment="1" applyProtection="1">
      <alignment horizontal="center" vertical="center"/>
    </xf>
    <xf numFmtId="0" fontId="2" fillId="9" borderId="5" xfId="28" applyFill="1" applyBorder="1" applyAlignment="1" applyProtection="1">
      <alignment horizontal="center" vertical="center"/>
    </xf>
    <xf numFmtId="0" fontId="2" fillId="9" borderId="6" xfId="28" applyFill="1" applyBorder="1" applyAlignment="1" applyProtection="1">
      <alignment horizontal="center" vertical="center"/>
    </xf>
    <xf numFmtId="0" fontId="2" fillId="9" borderId="11" xfId="28" applyFill="1" applyBorder="1" applyAlignment="1" applyProtection="1">
      <alignment horizontal="center" vertical="center"/>
    </xf>
    <xf numFmtId="0" fontId="2" fillId="5" borderId="4" xfId="28" applyFill="1" applyBorder="1" applyAlignment="1" applyProtection="1">
      <alignment horizontal="center" vertical="center" wrapText="1"/>
    </xf>
    <xf numFmtId="0" fontId="2" fillId="5" borderId="5" xfId="28" applyFill="1" applyBorder="1" applyAlignment="1" applyProtection="1">
      <alignment horizontal="center" vertical="center" wrapText="1"/>
    </xf>
    <xf numFmtId="0" fontId="2" fillId="5" borderId="6" xfId="28" applyFill="1" applyBorder="1" applyAlignment="1" applyProtection="1">
      <alignment horizontal="center" vertical="center" wrapText="1"/>
    </xf>
    <xf numFmtId="0" fontId="2" fillId="12" borderId="2" xfId="10" applyFont="1" applyFill="1" applyBorder="1" applyAlignment="1" applyProtection="1">
      <alignment horizontal="center" vertical="center" wrapText="1"/>
    </xf>
    <xf numFmtId="0" fontId="2" fillId="19" borderId="2" xfId="10" applyFont="1" applyFill="1" applyBorder="1" applyAlignment="1" applyProtection="1">
      <alignment horizontal="center" vertical="center" wrapText="1"/>
    </xf>
    <xf numFmtId="0" fontId="2" fillId="0" borderId="4" xfId="28" applyFont="1" applyBorder="1" applyAlignment="1" applyProtection="1">
      <alignment horizontal="center" vertical="center"/>
      <protection locked="0"/>
    </xf>
    <xf numFmtId="0" fontId="2" fillId="0" borderId="5" xfId="28" applyBorder="1" applyAlignment="1" applyProtection="1">
      <alignment horizontal="center" vertical="center"/>
      <protection locked="0"/>
    </xf>
    <xf numFmtId="0" fontId="2" fillId="5" borderId="4" xfId="28" applyFill="1" applyBorder="1" applyAlignment="1" applyProtection="1">
      <alignment horizontal="center" vertical="center"/>
      <protection locked="0"/>
    </xf>
    <xf numFmtId="0" fontId="2" fillId="5" borderId="6" xfId="28" applyFill="1" applyBorder="1" applyAlignment="1" applyProtection="1">
      <alignment horizontal="center" vertical="center"/>
      <protection locked="0"/>
    </xf>
    <xf numFmtId="0" fontId="2" fillId="10" borderId="11" xfId="28" applyFill="1" applyBorder="1" applyAlignment="1" applyProtection="1">
      <alignment horizontal="center" vertical="center"/>
      <protection locked="0"/>
    </xf>
    <xf numFmtId="0" fontId="2" fillId="10" borderId="11" xfId="28" applyFont="1" applyFill="1" applyBorder="1" applyAlignment="1" applyProtection="1">
      <alignment horizontal="center" vertical="center"/>
      <protection locked="0"/>
    </xf>
    <xf numFmtId="0" fontId="2" fillId="13" borderId="11" xfId="28" applyFill="1" applyBorder="1" applyAlignment="1" applyProtection="1">
      <alignment horizontal="center" vertical="center"/>
      <protection locked="0"/>
    </xf>
    <xf numFmtId="0" fontId="8" fillId="13" borderId="5" xfId="28" applyFont="1" applyFill="1" applyBorder="1" applyAlignment="1" applyProtection="1">
      <alignment horizontal="center" vertical="center"/>
    </xf>
    <xf numFmtId="0" fontId="8" fillId="13" borderId="6" xfId="28" applyFont="1" applyFill="1" applyBorder="1" applyAlignment="1" applyProtection="1">
      <alignment horizontal="center" vertical="center"/>
    </xf>
    <xf numFmtId="0" fontId="2" fillId="13" borderId="11" xfId="28" applyFill="1" applyBorder="1" applyAlignment="1" applyProtection="1">
      <alignment horizontal="center" vertical="center"/>
    </xf>
    <xf numFmtId="0" fontId="2" fillId="0" borderId="8" xfId="28" applyBorder="1" applyAlignment="1" applyProtection="1">
      <alignment horizontal="center" vertical="center"/>
      <protection locked="0"/>
    </xf>
    <xf numFmtId="0" fontId="2" fillId="0" borderId="9" xfId="28" applyBorder="1" applyAlignment="1" applyProtection="1">
      <alignment horizontal="center" vertical="center"/>
      <protection locked="0"/>
    </xf>
    <xf numFmtId="0" fontId="2" fillId="0" borderId="10" xfId="28" applyBorder="1" applyAlignment="1" applyProtection="1">
      <alignment horizontal="center" vertical="center"/>
      <protection locked="0"/>
    </xf>
    <xf numFmtId="0" fontId="2" fillId="0" borderId="12" xfId="28" applyBorder="1" applyAlignment="1" applyProtection="1">
      <alignment horizontal="center" vertical="center"/>
      <protection locked="0"/>
    </xf>
    <xf numFmtId="0" fontId="2" fillId="0" borderId="13" xfId="28" applyBorder="1" applyAlignment="1" applyProtection="1">
      <alignment horizontal="center" vertical="center"/>
      <protection locked="0"/>
    </xf>
    <xf numFmtId="0" fontId="2" fillId="0" borderId="14" xfId="28" applyBorder="1" applyAlignment="1" applyProtection="1">
      <alignment horizontal="center" vertical="center"/>
      <protection locked="0"/>
    </xf>
    <xf numFmtId="0" fontId="2" fillId="13" borderId="8" xfId="28" applyFill="1" applyBorder="1" applyAlignment="1" applyProtection="1">
      <alignment horizontal="center" vertical="center"/>
      <protection locked="0"/>
    </xf>
    <xf numFmtId="0" fontId="2" fillId="13" borderId="10" xfId="28" applyFill="1" applyBorder="1" applyAlignment="1" applyProtection="1">
      <alignment horizontal="center" vertical="center"/>
      <protection locked="0"/>
    </xf>
    <xf numFmtId="0" fontId="2" fillId="13" borderId="12" xfId="28" applyFill="1" applyBorder="1" applyAlignment="1" applyProtection="1">
      <alignment horizontal="center" vertical="center"/>
      <protection locked="0"/>
    </xf>
    <xf numFmtId="0" fontId="2" fillId="13" borderId="14" xfId="28" applyFill="1" applyBorder="1" applyAlignment="1" applyProtection="1">
      <alignment horizontal="center" vertical="center"/>
      <protection locked="0"/>
    </xf>
    <xf numFmtId="0" fontId="2" fillId="13" borderId="4" xfId="28" applyFill="1" applyBorder="1" applyAlignment="1" applyProtection="1">
      <alignment horizontal="center" vertical="center"/>
    </xf>
    <xf numFmtId="0" fontId="2" fillId="13" borderId="6" xfId="28" applyFill="1" applyBorder="1" applyAlignment="1" applyProtection="1">
      <alignment horizontal="center" vertical="center"/>
    </xf>
    <xf numFmtId="0" fontId="2" fillId="13" borderId="5" xfId="28" applyFill="1" applyBorder="1" applyAlignment="1" applyProtection="1">
      <alignment horizontal="center" vertical="center"/>
    </xf>
    <xf numFmtId="0" fontId="6" fillId="3" borderId="61" xfId="3" applyFont="1" applyFill="1" applyBorder="1" applyAlignment="1" applyProtection="1">
      <alignment horizontal="center" vertical="center"/>
    </xf>
    <xf numFmtId="0" fontId="7" fillId="15" borderId="38" xfId="3" applyFont="1" applyFill="1" applyBorder="1" applyAlignment="1" applyProtection="1">
      <alignment horizontal="center" vertical="center" wrapText="1"/>
    </xf>
    <xf numFmtId="0" fontId="24" fillId="0" borderId="61" xfId="3" applyFont="1" applyBorder="1" applyAlignment="1" applyProtection="1">
      <alignment horizontal="center" vertical="center"/>
      <protection locked="0"/>
    </xf>
    <xf numFmtId="0" fontId="6" fillId="0" borderId="61" xfId="3" applyFont="1" applyBorder="1" applyAlignment="1" applyProtection="1">
      <alignment horizontal="center" vertical="center" wrapText="1"/>
      <protection locked="0"/>
    </xf>
    <xf numFmtId="0" fontId="7" fillId="15" borderId="61" xfId="3" applyFont="1" applyFill="1" applyBorder="1" applyAlignment="1" applyProtection="1">
      <alignment horizontal="center" vertical="center" wrapText="1"/>
    </xf>
    <xf numFmtId="0" fontId="8" fillId="3" borderId="61" xfId="3" applyFont="1" applyFill="1" applyBorder="1" applyAlignment="1" applyProtection="1">
      <alignment horizontal="center" vertical="center" wrapText="1"/>
    </xf>
    <xf numFmtId="0" fontId="8" fillId="0" borderId="61" xfId="3" applyFont="1" applyBorder="1" applyAlignment="1" applyProtection="1">
      <alignment horizontal="center" vertical="center" wrapText="1"/>
      <protection locked="0"/>
    </xf>
    <xf numFmtId="0" fontId="6" fillId="3" borderId="61" xfId="3" applyFont="1" applyFill="1" applyBorder="1" applyAlignment="1" applyProtection="1">
      <alignment horizontal="center" vertical="center"/>
      <protection locked="0"/>
    </xf>
    <xf numFmtId="0" fontId="2" fillId="0" borderId="61" xfId="10" applyFont="1" applyFill="1" applyBorder="1" applyAlignment="1">
      <alignment horizontal="center" vertical="center" wrapText="1"/>
    </xf>
    <xf numFmtId="0" fontId="2" fillId="21" borderId="61" xfId="10" applyFill="1" applyBorder="1" applyAlignment="1">
      <alignment horizontal="center" vertical="center" wrapText="1"/>
    </xf>
    <xf numFmtId="0" fontId="2" fillId="0" borderId="61" xfId="10" applyFill="1" applyBorder="1" applyAlignment="1">
      <alignment horizontal="center" vertical="center" wrapText="1"/>
    </xf>
    <xf numFmtId="0" fontId="8" fillId="3" borderId="49" xfId="3" applyFont="1" applyFill="1" applyBorder="1" applyAlignment="1" applyProtection="1">
      <alignment horizontal="center" vertical="center" wrapText="1"/>
    </xf>
    <xf numFmtId="0" fontId="4" fillId="0" borderId="61" xfId="3" applyFont="1" applyBorder="1" applyAlignment="1" applyProtection="1">
      <alignment horizontal="left" vertical="top" wrapText="1"/>
      <protection locked="0"/>
    </xf>
    <xf numFmtId="0" fontId="4" fillId="3" borderId="61" xfId="3" applyFont="1" applyFill="1" applyBorder="1" applyAlignment="1" applyProtection="1">
      <alignment horizontal="center" vertical="center"/>
    </xf>
    <xf numFmtId="0" fontId="6" fillId="0" borderId="61" xfId="3" applyFont="1" applyBorder="1" applyAlignment="1" applyProtection="1">
      <alignment vertical="center" wrapText="1"/>
      <protection locked="0"/>
    </xf>
    <xf numFmtId="0" fontId="4" fillId="0" borderId="61" xfId="3" applyFont="1" applyBorder="1" applyAlignment="1" applyProtection="1">
      <alignment horizontal="left" vertical="center" wrapText="1"/>
      <protection locked="0"/>
    </xf>
    <xf numFmtId="0" fontId="6" fillId="2" borderId="61" xfId="3" applyFont="1" applyFill="1" applyBorder="1" applyAlignment="1" applyProtection="1">
      <alignment horizontal="center" vertical="center"/>
      <protection locked="0"/>
    </xf>
    <xf numFmtId="0" fontId="4" fillId="2" borderId="61" xfId="3" applyFont="1" applyFill="1" applyBorder="1" applyAlignment="1" applyProtection="1">
      <alignment horizontal="center" vertical="center" wrapText="1"/>
      <protection locked="0"/>
    </xf>
    <xf numFmtId="0" fontId="8" fillId="12" borderId="61" xfId="3" applyFont="1" applyFill="1" applyBorder="1" applyAlignment="1" applyProtection="1">
      <alignment horizontal="center" vertical="center"/>
      <protection locked="0"/>
    </xf>
    <xf numFmtId="0" fontId="25" fillId="0" borderId="61" xfId="10" applyFont="1" applyBorder="1" applyAlignment="1" applyProtection="1">
      <alignment horizontal="left" vertical="center" wrapText="1"/>
      <protection locked="0"/>
    </xf>
    <xf numFmtId="49" fontId="25" fillId="0" borderId="61" xfId="10" applyNumberFormat="1" applyFont="1" applyFill="1" applyBorder="1" applyAlignment="1" applyProtection="1">
      <alignment horizontal="center" vertical="center" wrapText="1"/>
      <protection locked="0"/>
    </xf>
    <xf numFmtId="0" fontId="4" fillId="0" borderId="61" xfId="3" applyBorder="1" applyAlignment="1" applyProtection="1">
      <alignment horizontal="center" vertical="center"/>
      <protection locked="0"/>
    </xf>
    <xf numFmtId="0" fontId="4" fillId="0" borderId="61" xfId="3" applyFill="1" applyBorder="1" applyAlignment="1" applyProtection="1">
      <alignment horizontal="center" vertical="center"/>
      <protection locked="0"/>
    </xf>
    <xf numFmtId="0" fontId="6" fillId="0" borderId="62" xfId="3" applyFont="1" applyBorder="1" applyAlignment="1" applyProtection="1">
      <alignment vertical="center" wrapText="1"/>
      <protection locked="0"/>
    </xf>
    <xf numFmtId="0" fontId="25" fillId="0" borderId="61" xfId="10" applyFont="1" applyBorder="1" applyAlignment="1" applyProtection="1">
      <alignment horizontal="center" vertical="center" wrapText="1"/>
      <protection locked="0"/>
    </xf>
    <xf numFmtId="0" fontId="25" fillId="0" borderId="61" xfId="10" applyFont="1" applyFill="1" applyBorder="1" applyAlignment="1" applyProtection="1">
      <alignment horizontal="center" vertical="center" wrapText="1"/>
      <protection locked="0"/>
    </xf>
    <xf numFmtId="0" fontId="6" fillId="0" borderId="62" xfId="3" applyFont="1" applyBorder="1" applyAlignment="1" applyProtection="1">
      <alignment vertical="center"/>
      <protection locked="0"/>
    </xf>
    <xf numFmtId="0" fontId="25" fillId="4" borderId="61" xfId="10" applyFont="1" applyFill="1" applyBorder="1" applyAlignment="1" applyProtection="1">
      <alignment horizontal="left" vertical="center" wrapText="1"/>
      <protection locked="0"/>
    </xf>
    <xf numFmtId="0" fontId="4" fillId="0" borderId="61" xfId="3" applyFont="1" applyFill="1" applyBorder="1" applyAlignment="1" applyProtection="1">
      <alignment horizontal="left" vertical="center" wrapText="1"/>
      <protection locked="0"/>
    </xf>
    <xf numFmtId="0" fontId="4" fillId="4" borderId="61" xfId="3" applyFill="1" applyBorder="1" applyAlignment="1" applyProtection="1">
      <alignment horizontal="center" vertical="center"/>
      <protection locked="0"/>
    </xf>
    <xf numFmtId="0" fontId="26" fillId="0" borderId="61" xfId="3" applyFont="1" applyFill="1" applyBorder="1" applyAlignment="1" applyProtection="1">
      <alignment horizontal="left" vertical="center" wrapText="1"/>
      <protection locked="0"/>
    </xf>
    <xf numFmtId="49" fontId="4" fillId="0" borderId="61" xfId="3" applyNumberFormat="1" applyFont="1" applyBorder="1" applyAlignment="1" applyProtection="1">
      <alignment horizontal="center" vertical="center"/>
      <protection locked="0"/>
    </xf>
    <xf numFmtId="165" fontId="4" fillId="0" borderId="61" xfId="3" applyNumberFormat="1" applyBorder="1" applyAlignment="1" applyProtection="1">
      <alignment horizontal="center" vertical="center"/>
      <protection locked="0"/>
    </xf>
    <xf numFmtId="0" fontId="4" fillId="0" borderId="61" xfId="3" applyFont="1" applyFill="1" applyBorder="1" applyAlignment="1" applyProtection="1">
      <alignment horizontal="left" wrapText="1"/>
      <protection locked="0"/>
    </xf>
    <xf numFmtId="165" fontId="4" fillId="0" borderId="61" xfId="3" applyNumberFormat="1" applyFont="1" applyBorder="1" applyAlignment="1" applyProtection="1">
      <alignment horizontal="center" vertical="center"/>
      <protection locked="0"/>
    </xf>
    <xf numFmtId="0" fontId="4" fillId="0" borderId="61" xfId="3" applyBorder="1" applyAlignment="1" applyProtection="1">
      <alignment vertical="center"/>
      <protection locked="0"/>
    </xf>
    <xf numFmtId="0" fontId="4" fillId="2" borderId="61" xfId="3" applyFont="1" applyFill="1" applyBorder="1" applyAlignment="1" applyProtection="1">
      <alignment horizontal="center" vertical="center"/>
    </xf>
    <xf numFmtId="0" fontId="4" fillId="0" borderId="52" xfId="3" applyBorder="1" applyAlignment="1" applyProtection="1">
      <alignment horizontal="center" vertical="center"/>
    </xf>
    <xf numFmtId="0" fontId="2" fillId="3" borderId="38" xfId="10" applyFont="1" applyFill="1" applyBorder="1" applyAlignment="1" applyProtection="1">
      <alignment horizontal="center" vertical="center"/>
    </xf>
    <xf numFmtId="0" fontId="2" fillId="0" borderId="61" xfId="10" applyBorder="1" applyAlignment="1" applyProtection="1">
      <alignment horizontal="center" vertical="center"/>
      <protection locked="0"/>
    </xf>
    <xf numFmtId="0" fontId="2" fillId="3" borderId="61" xfId="10" applyFont="1" applyFill="1" applyBorder="1" applyAlignment="1" applyProtection="1">
      <alignment horizontal="center" vertical="center"/>
    </xf>
    <xf numFmtId="0" fontId="2" fillId="0" borderId="61" xfId="10" applyBorder="1" applyAlignment="1" applyProtection="1">
      <alignment horizontal="center" vertical="center" wrapText="1"/>
      <protection locked="0"/>
    </xf>
    <xf numFmtId="0" fontId="2" fillId="2" borderId="61" xfId="10" applyFont="1" applyFill="1" applyBorder="1" applyAlignment="1" applyProtection="1">
      <alignment horizontal="center" vertical="center"/>
    </xf>
    <xf numFmtId="0" fontId="2" fillId="3" borderId="61" xfId="10" applyFont="1" applyFill="1" applyBorder="1" applyAlignment="1" applyProtection="1">
      <alignment horizontal="center" vertical="center" wrapText="1"/>
    </xf>
    <xf numFmtId="0" fontId="2" fillId="3" borderId="49" xfId="10" applyFont="1" applyFill="1" applyBorder="1" applyAlignment="1" applyProtection="1">
      <alignment horizontal="center" vertical="center" wrapText="1"/>
    </xf>
    <xf numFmtId="0" fontId="2" fillId="12" borderId="61" xfId="10" applyFont="1" applyFill="1" applyBorder="1" applyAlignment="1" applyProtection="1">
      <alignment horizontal="center" vertical="center" wrapText="1"/>
    </xf>
    <xf numFmtId="0" fontId="2" fillId="19" borderId="61" xfId="10" applyFont="1" applyFill="1" applyBorder="1" applyAlignment="1" applyProtection="1">
      <alignment horizontal="center" vertical="center" wrapText="1"/>
    </xf>
    <xf numFmtId="0" fontId="25" fillId="0" borderId="61" xfId="8" applyFont="1" applyBorder="1" applyAlignment="1" applyProtection="1">
      <alignment horizontal="center" vertical="center"/>
      <protection locked="0"/>
    </xf>
    <xf numFmtId="169" fontId="27" fillId="3" borderId="61" xfId="8" applyNumberFormat="1" applyFont="1" applyFill="1" applyBorder="1" applyAlignment="1" applyProtection="1">
      <alignment horizontal="center" vertical="center"/>
      <protection locked="0"/>
    </xf>
    <xf numFmtId="0" fontId="27" fillId="12" borderId="61" xfId="8" applyFont="1" applyFill="1" applyBorder="1" applyAlignment="1" applyProtection="1">
      <alignment horizontal="center" vertical="center"/>
      <protection locked="0"/>
    </xf>
    <xf numFmtId="9" fontId="27" fillId="12" borderId="61" xfId="8" applyNumberFormat="1" applyFont="1" applyFill="1" applyBorder="1" applyAlignment="1" applyProtection="1">
      <alignment horizontal="center" vertical="center"/>
      <protection locked="0"/>
    </xf>
    <xf numFmtId="169" fontId="27" fillId="19" borderId="61" xfId="10" applyNumberFormat="1" applyFont="1" applyFill="1" applyBorder="1" applyAlignment="1" applyProtection="1">
      <alignment horizontal="center" vertical="center"/>
      <protection locked="0"/>
    </xf>
    <xf numFmtId="0" fontId="2" fillId="0" borderId="64" xfId="0" applyFont="1" applyBorder="1" applyAlignment="1" applyProtection="1">
      <alignment horizontal="center" vertical="center"/>
      <protection locked="0"/>
    </xf>
    <xf numFmtId="0" fontId="0" fillId="0" borderId="67" xfId="0" applyBorder="1"/>
    <xf numFmtId="0" fontId="0" fillId="0" borderId="65" xfId="0" applyBorder="1"/>
    <xf numFmtId="0" fontId="0" fillId="0" borderId="64" xfId="0" applyBorder="1" applyAlignment="1" applyProtection="1">
      <alignment horizontal="center" vertical="center"/>
      <protection locked="0"/>
    </xf>
    <xf numFmtId="0" fontId="0" fillId="0" borderId="67" xfId="0" applyBorder="1" applyAlignment="1" applyProtection="1">
      <alignment horizontal="center" vertical="center"/>
      <protection locked="0"/>
    </xf>
    <xf numFmtId="0" fontId="0" fillId="0" borderId="65" xfId="0" applyBorder="1" applyAlignment="1" applyProtection="1">
      <alignment horizontal="center" vertical="center"/>
      <protection locked="0"/>
    </xf>
    <xf numFmtId="0" fontId="2" fillId="3" borderId="61" xfId="8" applyFill="1" applyBorder="1" applyAlignment="1" applyProtection="1">
      <alignment horizontal="center" vertical="center"/>
      <protection locked="0"/>
    </xf>
    <xf numFmtId="0" fontId="2" fillId="12" borderId="61" xfId="8" applyFill="1" applyBorder="1" applyAlignment="1" applyProtection="1">
      <alignment horizontal="center" vertical="center"/>
      <protection locked="0"/>
    </xf>
    <xf numFmtId="0" fontId="27" fillId="0" borderId="61" xfId="10" applyFont="1" applyBorder="1" applyAlignment="1" applyProtection="1">
      <alignment horizontal="center" vertical="center"/>
      <protection locked="0"/>
    </xf>
    <xf numFmtId="169" fontId="27" fillId="3" borderId="61" xfId="10" applyNumberFormat="1" applyFont="1" applyFill="1" applyBorder="1" applyAlignment="1" applyProtection="1">
      <alignment horizontal="center" vertical="center"/>
      <protection locked="0"/>
    </xf>
    <xf numFmtId="0" fontId="27" fillId="12" borderId="61" xfId="10" applyFont="1" applyFill="1" applyBorder="1" applyAlignment="1" applyProtection="1">
      <alignment horizontal="center" vertical="center"/>
      <protection locked="0"/>
    </xf>
    <xf numFmtId="9" fontId="27" fillId="12" borderId="61" xfId="10" applyNumberFormat="1" applyFont="1" applyFill="1" applyBorder="1" applyAlignment="1" applyProtection="1">
      <alignment horizontal="center" vertical="center"/>
      <protection locked="0"/>
    </xf>
    <xf numFmtId="0" fontId="2" fillId="0" borderId="61" xfId="10" applyFont="1" applyBorder="1" applyAlignment="1" applyProtection="1">
      <alignment horizontal="center" vertical="center"/>
      <protection locked="0"/>
    </xf>
    <xf numFmtId="170" fontId="0" fillId="3" borderId="61" xfId="6" applyNumberFormat="1" applyFont="1" applyFill="1" applyBorder="1" applyAlignment="1" applyProtection="1">
      <alignment horizontal="center" vertical="center"/>
      <protection locked="0"/>
    </xf>
    <xf numFmtId="0" fontId="2" fillId="12" borderId="61" xfId="10" applyFill="1" applyBorder="1" applyAlignment="1" applyProtection="1">
      <alignment horizontal="center" vertical="center"/>
      <protection locked="0"/>
    </xf>
    <xf numFmtId="9" fontId="0" fillId="12" borderId="61" xfId="13" applyFont="1" applyFill="1" applyBorder="1" applyAlignment="1" applyProtection="1">
      <alignment horizontal="center" vertical="center"/>
      <protection locked="0"/>
    </xf>
    <xf numFmtId="0" fontId="2" fillId="3" borderId="49" xfId="10" applyFont="1" applyFill="1" applyBorder="1" applyAlignment="1" applyProtection="1">
      <alignment horizontal="center" vertical="center"/>
    </xf>
    <xf numFmtId="0" fontId="2" fillId="19" borderId="61" xfId="10" applyFont="1" applyFill="1" applyBorder="1" applyAlignment="1" applyProtection="1">
      <alignment horizontal="center" vertical="center"/>
    </xf>
    <xf numFmtId="0" fontId="2" fillId="0" borderId="61" xfId="2" applyFont="1" applyBorder="1" applyAlignment="1" applyProtection="1">
      <alignment horizontal="center" vertical="center"/>
      <protection locked="0"/>
    </xf>
    <xf numFmtId="0" fontId="2" fillId="0" borderId="49" xfId="2" applyFont="1" applyBorder="1" applyAlignment="1" applyProtection="1">
      <alignment horizontal="center" vertical="center"/>
      <protection locked="0"/>
    </xf>
    <xf numFmtId="167" fontId="2" fillId="19" borderId="61" xfId="16" applyFont="1" applyFill="1" applyBorder="1" applyAlignment="1" applyProtection="1">
      <alignment horizontal="center" vertical="center"/>
      <protection locked="0"/>
    </xf>
    <xf numFmtId="0" fontId="8" fillId="19" borderId="51" xfId="10" applyFont="1" applyFill="1" applyBorder="1" applyAlignment="1" applyProtection="1">
      <alignment horizontal="center" vertical="center"/>
    </xf>
    <xf numFmtId="169" fontId="2" fillId="19" borderId="61" xfId="10" applyNumberFormat="1" applyFill="1" applyBorder="1" applyAlignment="1" applyProtection="1">
      <alignment horizontal="center" vertical="center"/>
    </xf>
    <xf numFmtId="167" fontId="27" fillId="19" borderId="61" xfId="17" applyFont="1" applyFill="1" applyBorder="1" applyAlignment="1" applyProtection="1">
      <alignment horizontal="center" vertical="center"/>
      <protection locked="0"/>
    </xf>
    <xf numFmtId="0" fontId="27" fillId="0" borderId="61" xfId="10" applyFont="1" applyBorder="1" applyAlignment="1" applyProtection="1">
      <alignment horizontal="center" vertical="center" wrapText="1"/>
      <protection locked="0"/>
    </xf>
    <xf numFmtId="169" fontId="0" fillId="19" borderId="61" xfId="17" applyNumberFormat="1" applyFont="1" applyFill="1" applyBorder="1" applyAlignment="1" applyProtection="1">
      <alignment horizontal="center" vertical="center"/>
    </xf>
    <xf numFmtId="0" fontId="2" fillId="0" borderId="49" xfId="10" applyBorder="1" applyAlignment="1" applyProtection="1">
      <alignment horizontal="center" vertical="center"/>
      <protection locked="0"/>
    </xf>
    <xf numFmtId="167" fontId="0" fillId="19" borderId="61" xfId="17" applyFont="1" applyFill="1" applyBorder="1" applyAlignment="1" applyProtection="1">
      <alignment horizontal="center" vertical="center"/>
      <protection locked="0"/>
    </xf>
    <xf numFmtId="0" fontId="2" fillId="0" borderId="61" xfId="8" applyFont="1" applyFill="1" applyBorder="1" applyAlignment="1">
      <alignment horizontal="center" vertical="center" wrapText="1"/>
    </xf>
    <xf numFmtId="0" fontId="2" fillId="21" borderId="61" xfId="8" applyFill="1" applyBorder="1" applyAlignment="1">
      <alignment horizontal="center" vertical="center" wrapText="1"/>
    </xf>
    <xf numFmtId="0" fontId="2" fillId="0" borderId="61" xfId="8" applyFill="1" applyBorder="1" applyAlignment="1">
      <alignment horizontal="center" vertical="center" wrapText="1"/>
    </xf>
    <xf numFmtId="0" fontId="4" fillId="0" borderId="49" xfId="3" applyFont="1" applyBorder="1" applyAlignment="1" applyProtection="1">
      <alignment horizontal="left" vertical="center" wrapText="1"/>
      <protection locked="0"/>
    </xf>
    <xf numFmtId="0" fontId="25" fillId="0" borderId="61" xfId="8" applyFont="1" applyBorder="1" applyAlignment="1" applyProtection="1">
      <alignment horizontal="left" vertical="center"/>
      <protection locked="0"/>
    </xf>
    <xf numFmtId="49" fontId="25" fillId="0" borderId="61" xfId="8" applyNumberFormat="1" applyFont="1" applyBorder="1" applyAlignment="1" applyProtection="1">
      <alignment horizontal="center" vertical="center"/>
      <protection locked="0"/>
    </xf>
    <xf numFmtId="0" fontId="25" fillId="0" borderId="61" xfId="8" applyFont="1" applyBorder="1" applyAlignment="1" applyProtection="1">
      <alignment horizontal="left" vertical="center" wrapText="1"/>
      <protection locked="0"/>
    </xf>
    <xf numFmtId="49" fontId="4" fillId="3" borderId="61" xfId="3" applyNumberFormat="1" applyFont="1" applyFill="1" applyBorder="1" applyAlignment="1" applyProtection="1">
      <alignment horizontal="center" vertical="center"/>
    </xf>
    <xf numFmtId="49" fontId="26" fillId="0" borderId="61" xfId="3" applyNumberFormat="1" applyFont="1" applyBorder="1" applyAlignment="1" applyProtection="1">
      <alignment horizontal="center" vertical="center"/>
      <protection locked="0"/>
    </xf>
    <xf numFmtId="165" fontId="4" fillId="0" borderId="48" xfId="3" applyNumberFormat="1" applyBorder="1" applyAlignment="1" applyProtection="1">
      <alignment horizontal="center" vertical="center"/>
      <protection locked="0"/>
    </xf>
    <xf numFmtId="0" fontId="2" fillId="3" borderId="38" xfId="8" applyFont="1" applyFill="1" applyBorder="1" applyAlignment="1" applyProtection="1">
      <alignment horizontal="center" vertical="center"/>
    </xf>
    <xf numFmtId="0" fontId="2" fillId="0" borderId="61" xfId="8" applyBorder="1" applyAlignment="1" applyProtection="1">
      <alignment horizontal="center" vertical="center"/>
      <protection locked="0"/>
    </xf>
    <xf numFmtId="0" fontId="2" fillId="3" borderId="61" xfId="8" applyFont="1" applyFill="1" applyBorder="1" applyAlignment="1" applyProtection="1">
      <alignment horizontal="center" vertical="center"/>
    </xf>
    <xf numFmtId="0" fontId="2" fillId="0" borderId="61" xfId="8" applyBorder="1" applyAlignment="1" applyProtection="1">
      <alignment horizontal="center" vertical="center" wrapText="1"/>
      <protection locked="0"/>
    </xf>
    <xf numFmtId="0" fontId="2" fillId="2" borderId="61" xfId="8" applyFont="1" applyFill="1" applyBorder="1" applyAlignment="1" applyProtection="1">
      <alignment horizontal="center" vertical="center"/>
    </xf>
    <xf numFmtId="0" fontId="2" fillId="3" borderId="61" xfId="8" applyFont="1" applyFill="1" applyBorder="1" applyAlignment="1" applyProtection="1">
      <alignment horizontal="center" vertical="center" wrapText="1"/>
    </xf>
    <xf numFmtId="0" fontId="2" fillId="3" borderId="49" xfId="8" applyFont="1" applyFill="1" applyBorder="1" applyAlignment="1" applyProtection="1">
      <alignment horizontal="center" vertical="center" wrapText="1"/>
    </xf>
    <xf numFmtId="0" fontId="2" fillId="12" borderId="61" xfId="8" applyFont="1" applyFill="1" applyBorder="1" applyAlignment="1" applyProtection="1">
      <alignment horizontal="center" vertical="center" wrapText="1"/>
    </xf>
    <xf numFmtId="0" fontId="2" fillId="19" borderId="61" xfId="8" applyFont="1" applyFill="1" applyBorder="1" applyAlignment="1" applyProtection="1">
      <alignment horizontal="center" vertical="center" wrapText="1"/>
    </xf>
    <xf numFmtId="0" fontId="2" fillId="19" borderId="61" xfId="8" applyFill="1" applyBorder="1" applyAlignment="1" applyProtection="1">
      <alignment horizontal="center" vertical="center"/>
      <protection locked="0"/>
    </xf>
    <xf numFmtId="169" fontId="27" fillId="19" borderId="61" xfId="8" applyNumberFormat="1" applyFont="1" applyFill="1" applyBorder="1" applyAlignment="1" applyProtection="1">
      <alignment horizontal="center" vertical="center"/>
      <protection locked="0"/>
    </xf>
    <xf numFmtId="0" fontId="2" fillId="0" borderId="61" xfId="8" applyFont="1" applyBorder="1" applyAlignment="1" applyProtection="1">
      <alignment horizontal="center" vertical="center"/>
      <protection locked="0"/>
    </xf>
    <xf numFmtId="0" fontId="8" fillId="19" borderId="51" xfId="8" applyFont="1" applyFill="1" applyBorder="1" applyAlignment="1" applyProtection="1">
      <alignment horizontal="center" vertical="center"/>
    </xf>
    <xf numFmtId="169" fontId="2" fillId="19" borderId="61" xfId="8" applyNumberFormat="1" applyFill="1" applyBorder="1" applyAlignment="1" applyProtection="1">
      <alignment horizontal="center" vertical="center"/>
    </xf>
    <xf numFmtId="0" fontId="25" fillId="4" borderId="61" xfId="8" applyFont="1" applyFill="1" applyBorder="1" applyAlignment="1" applyProtection="1">
      <alignment horizontal="center" vertical="center"/>
      <protection locked="0"/>
    </xf>
    <xf numFmtId="0" fontId="25" fillId="4" borderId="61" xfId="8" applyFont="1" applyFill="1" applyBorder="1" applyAlignment="1" applyProtection="1">
      <alignment horizontal="left" vertical="center" wrapText="1"/>
      <protection locked="0"/>
    </xf>
    <xf numFmtId="0" fontId="2" fillId="3" borderId="49" xfId="8" applyFont="1" applyFill="1" applyBorder="1" applyAlignment="1" applyProtection="1">
      <alignment horizontal="center" vertical="center"/>
    </xf>
    <xf numFmtId="0" fontId="2" fillId="19" borderId="61" xfId="8" applyFont="1" applyFill="1" applyBorder="1" applyAlignment="1" applyProtection="1">
      <alignment horizontal="center" vertical="center"/>
    </xf>
    <xf numFmtId="0" fontId="2" fillId="25" borderId="61" xfId="8" applyFont="1" applyFill="1" applyBorder="1" applyAlignment="1" applyProtection="1">
      <alignment horizontal="right" vertical="center"/>
    </xf>
    <xf numFmtId="169" fontId="2" fillId="25" borderId="61" xfId="8" applyNumberFormat="1" applyFill="1" applyBorder="1" applyAlignment="1" applyProtection="1">
      <alignment horizontal="center" vertical="center"/>
    </xf>
    <xf numFmtId="0" fontId="2" fillId="0" borderId="49" xfId="8" applyBorder="1" applyAlignment="1" applyProtection="1">
      <alignment horizontal="center" vertical="center"/>
      <protection locked="0"/>
    </xf>
    <xf numFmtId="175" fontId="2" fillId="19" borderId="61" xfId="8" applyNumberFormat="1" applyFill="1" applyBorder="1" applyAlignment="1" applyProtection="1">
      <alignment horizontal="center" vertical="center"/>
      <protection locked="0"/>
    </xf>
    <xf numFmtId="0" fontId="2" fillId="0" borderId="61" xfId="2" applyFont="1" applyFill="1" applyBorder="1" applyAlignment="1">
      <alignment horizontal="center" vertical="center" wrapText="1"/>
    </xf>
    <xf numFmtId="0" fontId="2" fillId="21" borderId="61" xfId="2" applyFill="1" applyBorder="1" applyAlignment="1">
      <alignment horizontal="center" vertical="center" wrapText="1"/>
    </xf>
    <xf numFmtId="0" fontId="2" fillId="0" borderId="61" xfId="2" applyFill="1" applyBorder="1" applyAlignment="1">
      <alignment horizontal="center" vertical="center" wrapText="1"/>
    </xf>
    <xf numFmtId="0" fontId="4" fillId="0" borderId="61" xfId="3" applyFont="1" applyBorder="1" applyAlignment="1" applyProtection="1">
      <alignment horizontal="center" vertical="center" wrapText="1"/>
      <protection locked="0"/>
    </xf>
    <xf numFmtId="0" fontId="2" fillId="0" borderId="61" xfId="2" applyFont="1" applyBorder="1" applyAlignment="1" applyProtection="1">
      <alignment horizontal="left" vertical="center"/>
      <protection locked="0"/>
    </xf>
    <xf numFmtId="9" fontId="2" fillId="0" borderId="61" xfId="2" applyNumberFormat="1" applyFont="1" applyBorder="1" applyAlignment="1" applyProtection="1">
      <alignment horizontal="center" vertical="center"/>
      <protection locked="0"/>
    </xf>
    <xf numFmtId="0" fontId="2" fillId="0" borderId="61" xfId="2" applyNumberFormat="1" applyFont="1" applyBorder="1" applyAlignment="1" applyProtection="1">
      <alignment horizontal="center" vertical="center"/>
      <protection locked="0"/>
    </xf>
    <xf numFmtId="9" fontId="4" fillId="0" borderId="61" xfId="3" applyNumberFormat="1" applyBorder="1" applyAlignment="1" applyProtection="1">
      <alignment horizontal="center" vertical="center"/>
      <protection locked="0"/>
    </xf>
    <xf numFmtId="3" fontId="2" fillId="0" borderId="61" xfId="2" applyNumberFormat="1" applyFont="1" applyBorder="1" applyAlignment="1" applyProtection="1">
      <alignment horizontal="center" vertical="center"/>
      <protection locked="0"/>
    </xf>
    <xf numFmtId="4" fontId="2" fillId="0" borderId="61" xfId="2" applyNumberFormat="1" applyFont="1" applyBorder="1" applyAlignment="1" applyProtection="1">
      <alignment horizontal="center" vertical="center"/>
      <protection locked="0"/>
    </xf>
    <xf numFmtId="0" fontId="4" fillId="23" borderId="61" xfId="3" applyFill="1" applyBorder="1" applyAlignment="1" applyProtection="1">
      <alignment horizontal="center" vertical="center"/>
      <protection locked="0"/>
    </xf>
    <xf numFmtId="0" fontId="4" fillId="0" borderId="61" xfId="3" applyFont="1" applyBorder="1" applyAlignment="1" applyProtection="1">
      <alignment horizontal="center" vertical="center"/>
      <protection locked="0"/>
    </xf>
    <xf numFmtId="14" fontId="4" fillId="0" borderId="61" xfId="3" applyNumberFormat="1" applyBorder="1" applyAlignment="1" applyProtection="1">
      <alignment horizontal="center" vertical="center"/>
      <protection locked="0"/>
    </xf>
    <xf numFmtId="0" fontId="8" fillId="0" borderId="61" xfId="3" applyFont="1" applyBorder="1" applyAlignment="1" applyProtection="1">
      <alignment vertical="center"/>
      <protection locked="0"/>
    </xf>
    <xf numFmtId="9" fontId="8" fillId="0" borderId="61" xfId="3" applyNumberFormat="1" applyFont="1" applyBorder="1" applyAlignment="1" applyProtection="1">
      <alignment horizontal="center" vertical="center"/>
      <protection locked="0"/>
    </xf>
    <xf numFmtId="0" fontId="8" fillId="0" borderId="61" xfId="3" applyFont="1" applyBorder="1" applyAlignment="1" applyProtection="1">
      <alignment horizontal="center" vertical="center"/>
      <protection locked="0"/>
    </xf>
    <xf numFmtId="0" fontId="25" fillId="0" borderId="61" xfId="2" applyFont="1" applyBorder="1" applyAlignment="1" applyProtection="1">
      <alignment horizontal="left" vertical="center"/>
      <protection locked="0"/>
    </xf>
    <xf numFmtId="0" fontId="2" fillId="0" borderId="61" xfId="2" applyBorder="1" applyAlignment="1" applyProtection="1">
      <alignment horizontal="center" vertical="center"/>
      <protection locked="0"/>
    </xf>
    <xf numFmtId="0" fontId="2" fillId="3" borderId="61" xfId="2" applyFont="1" applyFill="1" applyBorder="1" applyAlignment="1" applyProtection="1">
      <alignment horizontal="center" vertical="center"/>
    </xf>
    <xf numFmtId="9" fontId="2" fillId="0" borderId="61" xfId="2" applyNumberFormat="1" applyBorder="1" applyAlignment="1" applyProtection="1">
      <alignment horizontal="center" vertical="center"/>
      <protection locked="0"/>
    </xf>
    <xf numFmtId="0" fontId="2" fillId="0" borderId="61" xfId="2" applyBorder="1" applyAlignment="1" applyProtection="1">
      <alignment horizontal="center" vertical="center" wrapText="1"/>
      <protection locked="0"/>
    </xf>
    <xf numFmtId="0" fontId="2" fillId="2" borderId="61" xfId="2" applyFont="1" applyFill="1" applyBorder="1" applyAlignment="1" applyProtection="1">
      <alignment horizontal="center" vertical="center"/>
    </xf>
    <xf numFmtId="0" fontId="2" fillId="3" borderId="61" xfId="2" applyFont="1" applyFill="1" applyBorder="1" applyAlignment="1" applyProtection="1">
      <alignment horizontal="center" vertical="center" wrapText="1"/>
    </xf>
    <xf numFmtId="0" fontId="2" fillId="3" borderId="49" xfId="2" applyFont="1" applyFill="1" applyBorder="1" applyAlignment="1" applyProtection="1">
      <alignment horizontal="center" vertical="center" wrapText="1"/>
    </xf>
    <xf numFmtId="0" fontId="2" fillId="12" borderId="61" xfId="2" applyFont="1" applyFill="1" applyBorder="1" applyAlignment="1" applyProtection="1">
      <alignment horizontal="center" vertical="center" wrapText="1"/>
    </xf>
    <xf numFmtId="0" fontId="2" fillId="19" borderId="61" xfId="2" applyFont="1" applyFill="1" applyBorder="1" applyAlignment="1" applyProtection="1">
      <alignment horizontal="center" vertical="center" wrapText="1"/>
    </xf>
    <xf numFmtId="0" fontId="2" fillId="13" borderId="57" xfId="8" applyFill="1" applyBorder="1" applyAlignment="1" applyProtection="1">
      <alignment horizontal="center" vertical="center"/>
      <protection locked="0"/>
    </xf>
    <xf numFmtId="0" fontId="2" fillId="5" borderId="58" xfId="8" applyFill="1" applyBorder="1" applyAlignment="1" applyProtection="1">
      <alignment horizontal="center" vertical="center"/>
      <protection locked="0"/>
    </xf>
    <xf numFmtId="0" fontId="2" fillId="5" borderId="60" xfId="8" applyFill="1" applyBorder="1" applyAlignment="1" applyProtection="1">
      <alignment horizontal="center" vertical="center"/>
      <protection locked="0"/>
    </xf>
    <xf numFmtId="0" fontId="2" fillId="12" borderId="61" xfId="2" applyFont="1" applyFill="1" applyBorder="1" applyAlignment="1" applyProtection="1">
      <alignment horizontal="center" vertical="center"/>
      <protection locked="0"/>
    </xf>
    <xf numFmtId="9" fontId="2" fillId="12" borderId="61" xfId="2" applyNumberFormat="1" applyFont="1" applyFill="1" applyBorder="1" applyAlignment="1" applyProtection="1">
      <alignment horizontal="center" vertical="center"/>
      <protection locked="0"/>
    </xf>
    <xf numFmtId="0" fontId="27" fillId="0" borderId="61" xfId="2" applyFont="1" applyBorder="1" applyAlignment="1" applyProtection="1">
      <alignment horizontal="center" vertical="center"/>
      <protection locked="0"/>
    </xf>
    <xf numFmtId="169" fontId="27" fillId="3" borderId="61" xfId="2" applyNumberFormat="1" applyFont="1" applyFill="1" applyBorder="1" applyAlignment="1" applyProtection="1">
      <alignment horizontal="center" vertical="center"/>
      <protection locked="0"/>
    </xf>
    <xf numFmtId="0" fontId="27" fillId="12" borderId="61" xfId="2" applyFont="1" applyFill="1" applyBorder="1" applyAlignment="1" applyProtection="1">
      <alignment horizontal="center" vertical="center"/>
      <protection locked="0"/>
    </xf>
    <xf numFmtId="9" fontId="27" fillId="12" borderId="61" xfId="2" applyNumberFormat="1" applyFont="1" applyFill="1" applyBorder="1" applyAlignment="1" applyProtection="1">
      <alignment horizontal="center" vertical="center"/>
      <protection locked="0"/>
    </xf>
    <xf numFmtId="169" fontId="27" fillId="19" borderId="61" xfId="2" applyNumberFormat="1" applyFont="1" applyFill="1" applyBorder="1" applyAlignment="1" applyProtection="1">
      <alignment horizontal="center" vertical="center"/>
      <protection locked="0"/>
    </xf>
    <xf numFmtId="0" fontId="27" fillId="3" borderId="61" xfId="2" applyFont="1" applyFill="1" applyBorder="1" applyAlignment="1" applyProtection="1">
      <alignment horizontal="center" vertical="center"/>
      <protection locked="0"/>
    </xf>
    <xf numFmtId="0" fontId="27" fillId="19" borderId="61" xfId="2" applyFont="1" applyFill="1" applyBorder="1" applyAlignment="1" applyProtection="1">
      <alignment horizontal="center" vertical="center"/>
      <protection locked="0"/>
    </xf>
    <xf numFmtId="0" fontId="25" fillId="0" borderId="61" xfId="2" applyFont="1" applyBorder="1" applyAlignment="1" applyProtection="1">
      <alignment horizontal="center" vertical="center" wrapText="1"/>
      <protection locked="0"/>
    </xf>
    <xf numFmtId="0" fontId="2" fillId="3" borderId="61" xfId="2" applyFill="1" applyBorder="1" applyAlignment="1" applyProtection="1">
      <alignment horizontal="center" vertical="center"/>
      <protection locked="0"/>
    </xf>
    <xf numFmtId="0" fontId="2" fillId="12" borderId="61" xfId="2" applyFill="1" applyBorder="1" applyAlignment="1" applyProtection="1">
      <alignment horizontal="center" vertical="center"/>
      <protection locked="0"/>
    </xf>
    <xf numFmtId="0" fontId="2" fillId="19" borderId="61" xfId="2" applyFill="1" applyBorder="1" applyAlignment="1" applyProtection="1">
      <alignment horizontal="center" vertical="center"/>
      <protection locked="0"/>
    </xf>
    <xf numFmtId="0" fontId="8" fillId="19" borderId="51" xfId="2" applyFont="1" applyFill="1" applyBorder="1" applyAlignment="1" applyProtection="1">
      <alignment horizontal="center" vertical="center"/>
    </xf>
    <xf numFmtId="169" fontId="2" fillId="19" borderId="61" xfId="2" applyNumberFormat="1" applyFill="1" applyBorder="1" applyAlignment="1" applyProtection="1">
      <alignment horizontal="center" vertical="center"/>
    </xf>
    <xf numFmtId="0" fontId="2" fillId="3" borderId="49" xfId="2" applyFont="1" applyFill="1" applyBorder="1" applyAlignment="1" applyProtection="1">
      <alignment horizontal="center" vertical="center"/>
    </xf>
    <xf numFmtId="0" fontId="2" fillId="19" borderId="61" xfId="2" applyFont="1" applyFill="1" applyBorder="1" applyAlignment="1" applyProtection="1">
      <alignment horizontal="center" vertical="center"/>
    </xf>
    <xf numFmtId="0" fontId="27" fillId="0" borderId="49" xfId="2" applyFont="1" applyBorder="1" applyAlignment="1" applyProtection="1">
      <alignment horizontal="center" vertical="center"/>
      <protection locked="0"/>
    </xf>
    <xf numFmtId="0" fontId="2" fillId="0" borderId="49" xfId="2" applyBorder="1" applyAlignment="1" applyProtection="1">
      <alignment horizontal="center" vertical="center"/>
      <protection locked="0"/>
    </xf>
    <xf numFmtId="0" fontId="6" fillId="5" borderId="48" xfId="3" applyFont="1" applyFill="1" applyBorder="1" applyAlignment="1" applyProtection="1">
      <alignment horizontal="center" vertical="center"/>
      <protection locked="0"/>
    </xf>
    <xf numFmtId="0" fontId="6" fillId="0" borderId="48" xfId="3" applyFont="1" applyBorder="1" applyAlignment="1" applyProtection="1">
      <alignment horizontal="center" vertical="center" wrapText="1"/>
      <protection locked="0"/>
    </xf>
    <xf numFmtId="0" fontId="2" fillId="0" borderId="48" xfId="8" applyFont="1" applyFill="1" applyBorder="1" applyAlignment="1">
      <alignment horizontal="center" vertical="center" wrapText="1"/>
    </xf>
    <xf numFmtId="0" fontId="2" fillId="0" borderId="48" xfId="8" applyFill="1" applyBorder="1" applyAlignment="1">
      <alignment horizontal="center" vertical="center" wrapText="1"/>
    </xf>
    <xf numFmtId="0" fontId="6" fillId="5" borderId="48" xfId="3" applyFont="1" applyFill="1" applyBorder="1" applyAlignment="1" applyProtection="1">
      <alignment horizontal="center" vertical="center"/>
    </xf>
    <xf numFmtId="0" fontId="7" fillId="22" borderId="25" xfId="3" applyFont="1" applyFill="1" applyBorder="1" applyAlignment="1" applyProtection="1">
      <alignment horizontal="center" vertical="center" wrapText="1"/>
    </xf>
    <xf numFmtId="0" fontId="6" fillId="22" borderId="26" xfId="3" applyFont="1" applyFill="1" applyBorder="1" applyAlignment="1" applyProtection="1">
      <alignment horizontal="center" vertical="center" wrapText="1"/>
    </xf>
    <xf numFmtId="0" fontId="6" fillId="22" borderId="27" xfId="3" applyFont="1" applyFill="1" applyBorder="1" applyAlignment="1" applyProtection="1">
      <alignment horizontal="center" vertical="center" wrapText="1"/>
    </xf>
    <xf numFmtId="0" fontId="6" fillId="0" borderId="48" xfId="3" applyFont="1" applyBorder="1" applyAlignment="1" applyProtection="1">
      <alignment horizontal="center" vertical="center"/>
      <protection locked="0"/>
    </xf>
    <xf numFmtId="0" fontId="7" fillId="22" borderId="42" xfId="3" applyFont="1" applyFill="1" applyBorder="1" applyAlignment="1" applyProtection="1">
      <alignment horizontal="center" vertical="center" wrapText="1"/>
    </xf>
    <xf numFmtId="0" fontId="6" fillId="22" borderId="53" xfId="3" applyFont="1" applyFill="1" applyBorder="1" applyAlignment="1" applyProtection="1">
      <alignment horizontal="center" vertical="center" wrapText="1"/>
    </xf>
    <xf numFmtId="0" fontId="2" fillId="22" borderId="53" xfId="8" applyFill="1" applyBorder="1" applyAlignment="1">
      <alignment horizontal="center" vertical="center" wrapText="1"/>
    </xf>
    <xf numFmtId="0" fontId="2" fillId="22" borderId="43" xfId="8" applyFill="1" applyBorder="1" applyAlignment="1">
      <alignment horizontal="center" vertical="center" wrapText="1"/>
    </xf>
    <xf numFmtId="0" fontId="2" fillId="22" borderId="12" xfId="8" applyFill="1" applyBorder="1" applyAlignment="1">
      <alignment horizontal="center" vertical="center" wrapText="1"/>
    </xf>
    <xf numFmtId="0" fontId="2" fillId="22" borderId="13" xfId="8" applyFill="1" applyBorder="1" applyAlignment="1">
      <alignment horizontal="center" vertical="center" wrapText="1"/>
    </xf>
    <xf numFmtId="0" fontId="2" fillId="22" borderId="14" xfId="8" applyFill="1" applyBorder="1" applyAlignment="1">
      <alignment horizontal="center" vertical="center" wrapText="1"/>
    </xf>
    <xf numFmtId="0" fontId="8" fillId="5" borderId="42" xfId="3" applyFont="1" applyFill="1" applyBorder="1" applyAlignment="1" applyProtection="1">
      <alignment horizontal="center" vertical="center" wrapText="1"/>
    </xf>
    <xf numFmtId="0" fontId="2" fillId="0" borderId="53" xfId="8" applyBorder="1" applyAlignment="1">
      <alignment horizontal="center" vertical="center" wrapText="1"/>
    </xf>
    <xf numFmtId="0" fontId="4" fillId="0" borderId="42" xfId="3" applyFont="1" applyBorder="1" applyAlignment="1" applyProtection="1">
      <alignment horizontal="left" vertical="top" wrapText="1"/>
      <protection locked="0"/>
    </xf>
    <xf numFmtId="0" fontId="4" fillId="0" borderId="53" xfId="3" applyFont="1" applyBorder="1" applyAlignment="1" applyProtection="1">
      <alignment horizontal="left" vertical="top" wrapText="1"/>
      <protection locked="0"/>
    </xf>
    <xf numFmtId="0" fontId="4" fillId="0" borderId="43" xfId="3" applyFont="1" applyBorder="1" applyAlignment="1" applyProtection="1">
      <alignment horizontal="left" vertical="top" wrapText="1"/>
      <protection locked="0"/>
    </xf>
    <xf numFmtId="0" fontId="4" fillId="5" borderId="45" xfId="3" applyFont="1" applyFill="1" applyBorder="1" applyAlignment="1" applyProtection="1">
      <alignment horizontal="center" vertical="center"/>
    </xf>
    <xf numFmtId="0" fontId="4" fillId="5" borderId="46" xfId="3" applyFont="1" applyFill="1" applyBorder="1" applyAlignment="1" applyProtection="1">
      <alignment horizontal="center" vertical="center"/>
    </xf>
    <xf numFmtId="0" fontId="4" fillId="5" borderId="47" xfId="3" applyFont="1" applyFill="1" applyBorder="1" applyAlignment="1" applyProtection="1">
      <alignment horizontal="center" vertical="center"/>
    </xf>
    <xf numFmtId="0" fontId="6" fillId="0" borderId="45" xfId="3" applyFont="1" applyBorder="1" applyAlignment="1" applyProtection="1">
      <alignment vertical="center" wrapText="1"/>
      <protection locked="0"/>
    </xf>
    <xf numFmtId="0" fontId="6" fillId="0" borderId="46" xfId="3" applyFont="1" applyBorder="1" applyAlignment="1" applyProtection="1">
      <alignment vertical="center" wrapText="1"/>
      <protection locked="0"/>
    </xf>
    <xf numFmtId="0" fontId="6" fillId="0" borderId="47" xfId="3" applyFont="1" applyBorder="1" applyAlignment="1" applyProtection="1">
      <alignment vertical="center" wrapText="1"/>
      <protection locked="0"/>
    </xf>
    <xf numFmtId="0" fontId="4" fillId="0" borderId="45" xfId="3" applyFont="1" applyBorder="1" applyAlignment="1" applyProtection="1">
      <alignment horizontal="left" vertical="center" wrapText="1"/>
      <protection locked="0"/>
    </xf>
    <xf numFmtId="0" fontId="4" fillId="0" borderId="46" xfId="3" applyBorder="1" applyAlignment="1" applyProtection="1">
      <alignment horizontal="left" vertical="center" wrapText="1"/>
      <protection locked="0"/>
    </xf>
    <xf numFmtId="0" fontId="4" fillId="0" borderId="47" xfId="3" applyBorder="1" applyAlignment="1" applyProtection="1">
      <alignment horizontal="left" vertical="center" wrapText="1"/>
      <protection locked="0"/>
    </xf>
    <xf numFmtId="0" fontId="21" fillId="0" borderId="15" xfId="3" applyFont="1" applyBorder="1" applyAlignment="1" applyProtection="1">
      <alignment horizontal="center" vertical="center" wrapText="1"/>
      <protection locked="0"/>
    </xf>
    <xf numFmtId="0" fontId="21" fillId="0" borderId="0" xfId="3" applyFont="1" applyAlignment="1" applyProtection="1">
      <alignment horizontal="center" vertical="center" wrapText="1"/>
      <protection locked="0"/>
    </xf>
    <xf numFmtId="0" fontId="8" fillId="5" borderId="45" xfId="3" applyFont="1" applyFill="1" applyBorder="1" applyAlignment="1" applyProtection="1">
      <alignment horizontal="center" vertical="center" wrapText="1"/>
    </xf>
    <xf numFmtId="0" fontId="8" fillId="5" borderId="47" xfId="3" applyFont="1" applyFill="1" applyBorder="1" applyAlignment="1" applyProtection="1">
      <alignment horizontal="center" vertical="center" wrapText="1"/>
    </xf>
    <xf numFmtId="0" fontId="8" fillId="0" borderId="45" xfId="3" applyFont="1" applyBorder="1" applyAlignment="1" applyProtection="1">
      <alignment horizontal="center" vertical="center" wrapText="1"/>
      <protection locked="0"/>
    </xf>
    <xf numFmtId="0" fontId="4" fillId="0" borderId="46" xfId="3" applyBorder="1" applyAlignment="1" applyProtection="1">
      <alignment horizontal="center" vertical="center" wrapText="1"/>
      <protection locked="0"/>
    </xf>
    <xf numFmtId="0" fontId="4" fillId="0" borderId="47" xfId="3" applyBorder="1" applyAlignment="1" applyProtection="1">
      <alignment horizontal="center" vertical="center" wrapText="1"/>
      <protection locked="0"/>
    </xf>
    <xf numFmtId="0" fontId="8" fillId="0" borderId="46" xfId="3" applyFont="1" applyBorder="1" applyAlignment="1" applyProtection="1">
      <alignment horizontal="center" vertical="center" wrapText="1"/>
      <protection locked="0"/>
    </xf>
    <xf numFmtId="0" fontId="8" fillId="0" borderId="47" xfId="3" applyFont="1" applyBorder="1" applyAlignment="1" applyProtection="1">
      <alignment horizontal="center" vertical="center" wrapText="1"/>
      <protection locked="0"/>
    </xf>
    <xf numFmtId="0" fontId="6" fillId="9" borderId="45" xfId="3" applyFont="1" applyFill="1" applyBorder="1" applyAlignment="1" applyProtection="1">
      <alignment horizontal="center" vertical="center"/>
      <protection locked="0"/>
    </xf>
    <xf numFmtId="0" fontId="6" fillId="9" borderId="47" xfId="3" applyFont="1" applyFill="1" applyBorder="1" applyAlignment="1" applyProtection="1">
      <alignment horizontal="center" vertical="center"/>
      <protection locked="0"/>
    </xf>
    <xf numFmtId="0" fontId="4" fillId="9" borderId="45" xfId="3" applyFont="1" applyFill="1" applyBorder="1" applyAlignment="1" applyProtection="1">
      <alignment horizontal="center" vertical="center" wrapText="1"/>
      <protection locked="0"/>
    </xf>
    <xf numFmtId="0" fontId="4" fillId="9" borderId="46" xfId="3" applyFont="1" applyFill="1" applyBorder="1" applyAlignment="1" applyProtection="1">
      <alignment horizontal="center" vertical="center" wrapText="1"/>
      <protection locked="0"/>
    </xf>
    <xf numFmtId="0" fontId="4" fillId="9" borderId="47" xfId="3" applyFont="1" applyFill="1" applyBorder="1" applyAlignment="1" applyProtection="1">
      <alignment horizontal="center" vertical="center" wrapText="1"/>
      <protection locked="0"/>
    </xf>
    <xf numFmtId="0" fontId="8" fillId="10" borderId="45" xfId="3" applyFont="1" applyFill="1" applyBorder="1" applyAlignment="1" applyProtection="1">
      <alignment horizontal="center" vertical="center"/>
      <protection locked="0"/>
    </xf>
    <xf numFmtId="0" fontId="8" fillId="10" borderId="46" xfId="3" applyFont="1" applyFill="1" applyBorder="1" applyAlignment="1" applyProtection="1">
      <alignment horizontal="center" vertical="center"/>
      <protection locked="0"/>
    </xf>
    <xf numFmtId="0" fontId="8" fillId="10" borderId="47" xfId="3" applyFont="1" applyFill="1" applyBorder="1" applyAlignment="1" applyProtection="1">
      <alignment horizontal="center" vertical="center"/>
      <protection locked="0"/>
    </xf>
    <xf numFmtId="0" fontId="4" fillId="5" borderId="48" xfId="3" applyFont="1" applyFill="1" applyBorder="1" applyAlignment="1" applyProtection="1">
      <alignment horizontal="center" vertical="center"/>
    </xf>
    <xf numFmtId="0" fontId="4" fillId="0" borderId="46" xfId="3" applyFont="1" applyBorder="1" applyAlignment="1" applyProtection="1">
      <alignment horizontal="left" vertical="center" wrapText="1"/>
      <protection locked="0"/>
    </xf>
    <xf numFmtId="0" fontId="4" fillId="0" borderId="47" xfId="3" applyFont="1" applyBorder="1" applyAlignment="1" applyProtection="1">
      <alignment horizontal="left" vertical="center" wrapText="1"/>
      <protection locked="0"/>
    </xf>
    <xf numFmtId="0" fontId="6" fillId="0" borderId="48" xfId="3" applyFont="1" applyBorder="1" applyAlignment="1" applyProtection="1">
      <alignment vertical="center" wrapText="1"/>
      <protection locked="0"/>
    </xf>
    <xf numFmtId="0" fontId="4" fillId="23" borderId="45" xfId="3" applyFont="1" applyFill="1" applyBorder="1" applyAlignment="1" applyProtection="1">
      <alignment horizontal="left" vertical="center" wrapText="1"/>
      <protection locked="0"/>
    </xf>
    <xf numFmtId="0" fontId="4" fillId="23" borderId="46" xfId="3" applyFont="1" applyFill="1" applyBorder="1" applyAlignment="1" applyProtection="1">
      <alignment horizontal="left" vertical="center" wrapText="1"/>
      <protection locked="0"/>
    </xf>
    <xf numFmtId="0" fontId="4" fillId="23" borderId="47" xfId="3" applyFont="1" applyFill="1" applyBorder="1" applyAlignment="1" applyProtection="1">
      <alignment horizontal="left" vertical="center" wrapText="1"/>
      <protection locked="0"/>
    </xf>
    <xf numFmtId="9" fontId="4" fillId="23" borderId="48" xfId="3" applyNumberFormat="1" applyFill="1" applyBorder="1" applyAlignment="1" applyProtection="1">
      <alignment horizontal="center" vertical="center"/>
      <protection locked="0"/>
    </xf>
    <xf numFmtId="0" fontId="4" fillId="23" borderId="48" xfId="3" applyFill="1" applyBorder="1" applyAlignment="1" applyProtection="1">
      <alignment horizontal="center" vertical="center"/>
      <protection locked="0"/>
    </xf>
    <xf numFmtId="0" fontId="4" fillId="0" borderId="48" xfId="3" applyFill="1" applyBorder="1" applyAlignment="1" applyProtection="1">
      <alignment horizontal="center" vertical="center"/>
      <protection locked="0"/>
    </xf>
    <xf numFmtId="0" fontId="4" fillId="0" borderId="48" xfId="3" applyBorder="1" applyAlignment="1" applyProtection="1">
      <alignment horizontal="center" vertical="center"/>
      <protection locked="0"/>
    </xf>
    <xf numFmtId="0" fontId="4" fillId="0" borderId="45" xfId="3" applyFont="1" applyFill="1" applyBorder="1" applyAlignment="1" applyProtection="1">
      <alignment horizontal="left" vertical="center" wrapText="1"/>
      <protection locked="0"/>
    </xf>
    <xf numFmtId="0" fontId="4" fillId="0" borderId="46" xfId="3" applyFont="1" applyFill="1" applyBorder="1" applyAlignment="1" applyProtection="1">
      <alignment horizontal="left" vertical="center" wrapText="1"/>
      <protection locked="0"/>
    </xf>
    <xf numFmtId="0" fontId="4" fillId="0" borderId="47" xfId="3" applyFont="1" applyFill="1" applyBorder="1" applyAlignment="1" applyProtection="1">
      <alignment horizontal="left" vertical="center" wrapText="1"/>
      <protection locked="0"/>
    </xf>
    <xf numFmtId="9" fontId="4" fillId="0" borderId="48" xfId="3" applyNumberFormat="1" applyBorder="1" applyAlignment="1" applyProtection="1">
      <alignment horizontal="center" vertical="center"/>
      <protection locked="0"/>
    </xf>
    <xf numFmtId="0" fontId="8" fillId="0" borderId="45" xfId="3" applyFont="1" applyFill="1" applyBorder="1" applyAlignment="1" applyProtection="1">
      <alignment horizontal="left" wrapText="1"/>
      <protection locked="0"/>
    </xf>
    <xf numFmtId="0" fontId="4" fillId="0" borderId="46" xfId="3" applyFont="1" applyFill="1" applyBorder="1" applyAlignment="1" applyProtection="1">
      <alignment horizontal="left" wrapText="1"/>
      <protection locked="0"/>
    </xf>
    <xf numFmtId="0" fontId="4" fillId="0" borderId="47" xfId="3" applyFont="1" applyFill="1" applyBorder="1" applyAlignment="1" applyProtection="1">
      <alignment horizontal="left" wrapText="1"/>
      <protection locked="0"/>
    </xf>
    <xf numFmtId="0" fontId="4" fillId="5" borderId="48" xfId="3" applyFill="1" applyBorder="1" applyAlignment="1" applyProtection="1">
      <alignment horizontal="center" vertical="center"/>
    </xf>
    <xf numFmtId="0" fontId="4" fillId="0" borderId="45" xfId="3" applyBorder="1" applyAlignment="1" applyProtection="1">
      <alignment vertical="center"/>
      <protection locked="0"/>
    </xf>
    <xf numFmtId="0" fontId="4" fillId="0" borderId="46" xfId="3" applyBorder="1" applyAlignment="1" applyProtection="1">
      <alignment vertical="center"/>
      <protection locked="0"/>
    </xf>
    <xf numFmtId="0" fontId="4" fillId="0" borderId="47" xfId="3" applyBorder="1" applyAlignment="1" applyProtection="1">
      <alignment vertical="center"/>
      <protection locked="0"/>
    </xf>
    <xf numFmtId="0" fontId="4" fillId="9" borderId="45" xfId="3" applyFill="1" applyBorder="1" applyAlignment="1" applyProtection="1">
      <alignment horizontal="center" vertical="center"/>
    </xf>
    <xf numFmtId="0" fontId="4" fillId="9" borderId="46" xfId="3" applyFill="1" applyBorder="1" applyAlignment="1" applyProtection="1">
      <alignment horizontal="center" vertical="center"/>
    </xf>
    <xf numFmtId="0" fontId="4" fillId="9" borderId="47" xfId="3" applyFill="1" applyBorder="1" applyAlignment="1" applyProtection="1">
      <alignment horizontal="center" vertical="center"/>
    </xf>
    <xf numFmtId="0" fontId="4" fillId="0" borderId="42" xfId="3" applyBorder="1" applyAlignment="1" applyProtection="1">
      <alignment horizontal="center" vertical="center"/>
    </xf>
    <xf numFmtId="0" fontId="4" fillId="0" borderId="43" xfId="3" applyBorder="1" applyAlignment="1" applyProtection="1">
      <alignment horizontal="center" vertical="center"/>
    </xf>
    <xf numFmtId="0" fontId="2" fillId="0" borderId="45" xfId="8" applyBorder="1" applyAlignment="1" applyProtection="1">
      <alignment horizontal="center" vertical="center"/>
      <protection locked="0"/>
    </xf>
    <xf numFmtId="0" fontId="2" fillId="0" borderId="47" xfId="8" applyBorder="1" applyAlignment="1" applyProtection="1">
      <alignment horizontal="center" vertical="center"/>
      <protection locked="0"/>
    </xf>
    <xf numFmtId="0" fontId="2" fillId="5" borderId="48" xfId="8" applyFill="1" applyBorder="1" applyAlignment="1" applyProtection="1">
      <alignment horizontal="center" vertical="center"/>
    </xf>
    <xf numFmtId="0" fontId="2" fillId="0" borderId="48" xfId="8" applyBorder="1" applyAlignment="1" applyProtection="1">
      <alignment horizontal="center" vertical="center"/>
      <protection locked="0"/>
    </xf>
    <xf numFmtId="0" fontId="2" fillId="5" borderId="45" xfId="8" applyFill="1" applyBorder="1" applyAlignment="1" applyProtection="1">
      <alignment horizontal="center" vertical="center"/>
    </xf>
    <xf numFmtId="0" fontId="2" fillId="5" borderId="46" xfId="8" applyFill="1" applyBorder="1" applyAlignment="1" applyProtection="1">
      <alignment horizontal="center" vertical="center"/>
    </xf>
    <xf numFmtId="0" fontId="2" fillId="5" borderId="47" xfId="8" applyFill="1" applyBorder="1" applyAlignment="1" applyProtection="1">
      <alignment horizontal="center" vertical="center"/>
    </xf>
    <xf numFmtId="0" fontId="2" fillId="0" borderId="42" xfId="8" applyBorder="1" applyAlignment="1" applyProtection="1">
      <alignment horizontal="center" vertical="center" wrapText="1"/>
      <protection locked="0"/>
    </xf>
    <xf numFmtId="0" fontId="2" fillId="0" borderId="53" xfId="8" applyBorder="1" applyAlignment="1" applyProtection="1">
      <alignment horizontal="center" vertical="center" wrapText="1"/>
      <protection locked="0"/>
    </xf>
    <xf numFmtId="0" fontId="2" fillId="0" borderId="43" xfId="8" applyBorder="1" applyAlignment="1" applyProtection="1">
      <alignment horizontal="center" vertical="center" wrapText="1"/>
      <protection locked="0"/>
    </xf>
    <xf numFmtId="0" fontId="2" fillId="9" borderId="45" xfId="8" applyFill="1" applyBorder="1" applyAlignment="1" applyProtection="1">
      <alignment horizontal="center" vertical="center"/>
    </xf>
    <xf numFmtId="0" fontId="2" fillId="9" borderId="46" xfId="8" applyFill="1" applyBorder="1" applyAlignment="1" applyProtection="1">
      <alignment horizontal="center" vertical="center"/>
    </xf>
    <xf numFmtId="0" fontId="2" fillId="9" borderId="47" xfId="8" applyFill="1" applyBorder="1" applyAlignment="1" applyProtection="1">
      <alignment horizontal="center" vertical="center"/>
    </xf>
    <xf numFmtId="0" fontId="2" fillId="9" borderId="48" xfId="8" applyFill="1" applyBorder="1" applyAlignment="1" applyProtection="1">
      <alignment horizontal="center" vertical="center"/>
    </xf>
    <xf numFmtId="0" fontId="2" fillId="5" borderId="45" xfId="8" applyFill="1" applyBorder="1" applyAlignment="1" applyProtection="1">
      <alignment horizontal="center" vertical="center" wrapText="1"/>
    </xf>
    <xf numFmtId="0" fontId="2" fillId="5" borderId="46" xfId="8" applyFill="1" applyBorder="1" applyAlignment="1" applyProtection="1">
      <alignment horizontal="center" vertical="center" wrapText="1"/>
    </xf>
    <xf numFmtId="0" fontId="2" fillId="5" borderId="47" xfId="8" applyFill="1" applyBorder="1" applyAlignment="1" applyProtection="1">
      <alignment horizontal="center" vertical="center" wrapText="1"/>
    </xf>
    <xf numFmtId="0" fontId="2" fillId="10" borderId="48" xfId="8" applyFill="1" applyBorder="1" applyAlignment="1" applyProtection="1">
      <alignment horizontal="center" vertical="center" wrapText="1"/>
    </xf>
    <xf numFmtId="0" fontId="2" fillId="13" borderId="48" xfId="8" applyFill="1" applyBorder="1" applyAlignment="1" applyProtection="1">
      <alignment horizontal="center" vertical="center" wrapText="1"/>
    </xf>
    <xf numFmtId="0" fontId="2" fillId="0" borderId="46" xfId="8" applyBorder="1" applyAlignment="1" applyProtection="1">
      <alignment horizontal="center" vertical="center"/>
      <protection locked="0"/>
    </xf>
    <xf numFmtId="0" fontId="2" fillId="5" borderId="45" xfId="8" applyFill="1" applyBorder="1" applyAlignment="1" applyProtection="1">
      <alignment horizontal="center" vertical="center"/>
      <protection locked="0"/>
    </xf>
    <xf numFmtId="0" fontId="2" fillId="5" borderId="47" xfId="8" applyFill="1" applyBorder="1" applyAlignment="1" applyProtection="1">
      <alignment horizontal="center" vertical="center"/>
      <protection locked="0"/>
    </xf>
    <xf numFmtId="0" fontId="2" fillId="10" borderId="48" xfId="8" applyFill="1" applyBorder="1" applyAlignment="1" applyProtection="1">
      <alignment horizontal="center" vertical="center"/>
      <protection locked="0"/>
    </xf>
    <xf numFmtId="9" fontId="2" fillId="10" borderId="48" xfId="8" applyNumberFormat="1" applyFill="1" applyBorder="1" applyAlignment="1" applyProtection="1">
      <alignment horizontal="center" vertical="center"/>
      <protection locked="0"/>
    </xf>
    <xf numFmtId="0" fontId="2" fillId="13" borderId="48" xfId="8" applyFill="1" applyBorder="1" applyAlignment="1" applyProtection="1">
      <alignment horizontal="center" vertical="center"/>
      <protection locked="0"/>
    </xf>
    <xf numFmtId="0" fontId="8" fillId="13" borderId="46" xfId="8" applyFont="1" applyFill="1" applyBorder="1" applyAlignment="1" applyProtection="1">
      <alignment horizontal="center" vertical="center"/>
    </xf>
    <xf numFmtId="0" fontId="8" fillId="13" borderId="47" xfId="8" applyFont="1" applyFill="1" applyBorder="1" applyAlignment="1" applyProtection="1">
      <alignment horizontal="center" vertical="center"/>
    </xf>
    <xf numFmtId="0" fontId="2" fillId="13" borderId="48" xfId="8" applyFill="1" applyBorder="1" applyAlignment="1" applyProtection="1">
      <alignment horizontal="center" vertical="center"/>
    </xf>
    <xf numFmtId="0" fontId="2" fillId="0" borderId="42" xfId="8" applyBorder="1" applyAlignment="1" applyProtection="1">
      <alignment horizontal="center" vertical="center"/>
      <protection locked="0"/>
    </xf>
    <xf numFmtId="0" fontId="2" fillId="0" borderId="53" xfId="8" applyBorder="1" applyAlignment="1" applyProtection="1">
      <alignment horizontal="center" vertical="center"/>
      <protection locked="0"/>
    </xf>
    <xf numFmtId="0" fontId="2" fillId="0" borderId="43" xfId="8" applyBorder="1" applyAlignment="1" applyProtection="1">
      <alignment horizontal="center" vertical="center"/>
      <protection locked="0"/>
    </xf>
    <xf numFmtId="0" fontId="2" fillId="13" borderId="42" xfId="8" applyFill="1" applyBorder="1" applyAlignment="1" applyProtection="1">
      <alignment horizontal="center" vertical="center"/>
      <protection locked="0"/>
    </xf>
    <xf numFmtId="0" fontId="2" fillId="13" borderId="43" xfId="8" applyFill="1" applyBorder="1" applyAlignment="1" applyProtection="1">
      <alignment horizontal="center" vertical="center"/>
      <protection locked="0"/>
    </xf>
    <xf numFmtId="0" fontId="2" fillId="13" borderId="12" xfId="8" applyFill="1" applyBorder="1" applyAlignment="1" applyProtection="1">
      <alignment horizontal="center" vertical="center"/>
      <protection locked="0"/>
    </xf>
    <xf numFmtId="0" fontId="2" fillId="13" borderId="14" xfId="8" applyFill="1" applyBorder="1" applyAlignment="1" applyProtection="1">
      <alignment horizontal="center" vertical="center"/>
      <protection locked="0"/>
    </xf>
    <xf numFmtId="0" fontId="2" fillId="13" borderId="45" xfId="8" applyFill="1" applyBorder="1" applyAlignment="1" applyProtection="1">
      <alignment horizontal="center" vertical="center"/>
    </xf>
    <xf numFmtId="0" fontId="2" fillId="13" borderId="47" xfId="8" applyFill="1" applyBorder="1" applyAlignment="1" applyProtection="1">
      <alignment horizontal="center" vertical="center"/>
    </xf>
    <xf numFmtId="0" fontId="2" fillId="13" borderId="46" xfId="8" applyFill="1" applyBorder="1" applyAlignment="1" applyProtection="1">
      <alignment horizontal="center" vertical="center"/>
    </xf>
    <xf numFmtId="0" fontId="6" fillId="20" borderId="48" xfId="3" applyFont="1" applyFill="1" applyBorder="1" applyAlignment="1" applyProtection="1">
      <alignment horizontal="center" vertical="center"/>
      <protection locked="0"/>
    </xf>
    <xf numFmtId="0" fontId="2" fillId="0" borderId="48" xfId="30" applyFont="1" applyFill="1" applyBorder="1" applyAlignment="1">
      <alignment horizontal="center" vertical="center" wrapText="1"/>
    </xf>
    <xf numFmtId="0" fontId="2" fillId="0" borderId="48" xfId="30" applyFill="1" applyBorder="1" applyAlignment="1">
      <alignment horizontal="center" vertical="center" wrapText="1"/>
    </xf>
    <xf numFmtId="0" fontId="6" fillId="20" borderId="48" xfId="3" applyFont="1" applyFill="1" applyBorder="1" applyAlignment="1" applyProtection="1">
      <alignment horizontal="center" vertical="center"/>
    </xf>
    <xf numFmtId="0" fontId="7" fillId="6" borderId="25" xfId="3" applyFont="1" applyFill="1" applyBorder="1" applyAlignment="1" applyProtection="1">
      <alignment horizontal="center" vertical="center" wrapText="1"/>
    </xf>
    <xf numFmtId="0" fontId="6" fillId="6" borderId="26" xfId="3" applyFont="1" applyFill="1" applyBorder="1" applyAlignment="1" applyProtection="1">
      <alignment horizontal="center" vertical="center" wrapText="1"/>
    </xf>
    <xf numFmtId="0" fontId="6" fillId="6" borderId="27" xfId="3" applyFont="1" applyFill="1" applyBorder="1" applyAlignment="1" applyProtection="1">
      <alignment horizontal="center" vertical="center" wrapText="1"/>
    </xf>
    <xf numFmtId="0" fontId="7" fillId="6" borderId="42" xfId="3" applyFont="1" applyFill="1" applyBorder="1" applyAlignment="1" applyProtection="1">
      <alignment horizontal="center" vertical="center" wrapText="1"/>
    </xf>
    <xf numFmtId="0" fontId="6" fillId="6" borderId="53" xfId="3" applyFont="1" applyFill="1" applyBorder="1" applyAlignment="1" applyProtection="1">
      <alignment horizontal="center" vertical="center" wrapText="1"/>
    </xf>
    <xf numFmtId="0" fontId="2" fillId="6" borderId="53" xfId="30" applyFill="1" applyBorder="1" applyAlignment="1">
      <alignment horizontal="center" vertical="center" wrapText="1"/>
    </xf>
    <xf numFmtId="0" fontId="2" fillId="6" borderId="43" xfId="30" applyFill="1" applyBorder="1" applyAlignment="1">
      <alignment horizontal="center" vertical="center" wrapText="1"/>
    </xf>
    <xf numFmtId="0" fontId="2" fillId="6" borderId="12" xfId="30" applyFill="1" applyBorder="1" applyAlignment="1">
      <alignment horizontal="center" vertical="center" wrapText="1"/>
    </xf>
    <xf numFmtId="0" fontId="2" fillId="6" borderId="13" xfId="30" applyFill="1" applyBorder="1" applyAlignment="1">
      <alignment horizontal="center" vertical="center" wrapText="1"/>
    </xf>
    <xf numFmtId="0" fontId="2" fillId="6" borderId="14" xfId="30" applyFill="1" applyBorder="1" applyAlignment="1">
      <alignment horizontal="center" vertical="center" wrapText="1"/>
    </xf>
    <xf numFmtId="0" fontId="2" fillId="0" borderId="53" xfId="30" applyBorder="1" applyAlignment="1">
      <alignment horizontal="center" vertical="center" wrapText="1"/>
    </xf>
    <xf numFmtId="0" fontId="2" fillId="0" borderId="15" xfId="30" applyBorder="1" applyAlignment="1">
      <alignment horizontal="center" vertical="center" wrapText="1"/>
    </xf>
    <xf numFmtId="0" fontId="2" fillId="0" borderId="0" xfId="30" applyAlignment="1">
      <alignment horizontal="center" vertical="center" wrapText="1"/>
    </xf>
    <xf numFmtId="0" fontId="2" fillId="0" borderId="12" xfId="30" applyBorder="1" applyAlignment="1">
      <alignment horizontal="center" vertical="center" wrapText="1"/>
    </xf>
    <xf numFmtId="0" fontId="2" fillId="0" borderId="13" xfId="30" applyBorder="1" applyAlignment="1">
      <alignment horizontal="center" vertical="center" wrapText="1"/>
    </xf>
    <xf numFmtId="0" fontId="11" fillId="0" borderId="0" xfId="3" applyFont="1" applyAlignment="1" applyProtection="1">
      <alignment horizontal="center" vertical="center" wrapText="1"/>
      <protection locked="0"/>
    </xf>
    <xf numFmtId="0" fontId="8" fillId="0" borderId="45" xfId="3" applyFont="1" applyFill="1" applyBorder="1" applyAlignment="1" applyProtection="1">
      <alignment horizontal="left" vertical="center" wrapText="1"/>
      <protection locked="0"/>
    </xf>
    <xf numFmtId="0" fontId="8" fillId="0" borderId="46" xfId="3" applyFont="1" applyFill="1" applyBorder="1" applyAlignment="1" applyProtection="1">
      <alignment horizontal="left" vertical="center" wrapText="1"/>
      <protection locked="0"/>
    </xf>
    <xf numFmtId="0" fontId="8" fillId="0" borderId="47" xfId="3" applyFont="1" applyFill="1" applyBorder="1" applyAlignment="1" applyProtection="1">
      <alignment horizontal="left" vertical="center" wrapText="1"/>
      <protection locked="0"/>
    </xf>
    <xf numFmtId="164" fontId="4" fillId="0" borderId="48" xfId="3" applyNumberFormat="1" applyBorder="1" applyAlignment="1" applyProtection="1">
      <alignment horizontal="center" vertical="center"/>
      <protection locked="0"/>
    </xf>
    <xf numFmtId="0" fontId="2" fillId="5" borderId="25" xfId="30" applyFill="1" applyBorder="1" applyAlignment="1" applyProtection="1">
      <alignment horizontal="center" vertical="center"/>
    </xf>
    <xf numFmtId="0" fontId="2" fillId="5" borderId="26" xfId="30" applyFill="1" applyBorder="1" applyAlignment="1" applyProtection="1">
      <alignment horizontal="center" vertical="center"/>
    </xf>
    <xf numFmtId="0" fontId="2" fillId="5" borderId="27" xfId="30" applyFill="1" applyBorder="1" applyAlignment="1" applyProtection="1">
      <alignment horizontal="center" vertical="center"/>
    </xf>
    <xf numFmtId="0" fontId="2" fillId="0" borderId="45" xfId="30" applyBorder="1" applyAlignment="1" applyProtection="1">
      <alignment horizontal="center" vertical="center"/>
      <protection locked="0"/>
    </xf>
    <xf numFmtId="0" fontId="2" fillId="0" borderId="47" xfId="30" applyBorder="1" applyAlignment="1" applyProtection="1">
      <alignment horizontal="center" vertical="center"/>
      <protection locked="0"/>
    </xf>
    <xf numFmtId="0" fontId="2" fillId="5" borderId="48" xfId="30" applyFill="1" applyBorder="1" applyAlignment="1" applyProtection="1">
      <alignment horizontal="center" vertical="center"/>
    </xf>
    <xf numFmtId="0" fontId="2" fillId="0" borderId="48" xfId="30" applyBorder="1" applyAlignment="1" applyProtection="1">
      <alignment horizontal="center" vertical="center"/>
      <protection locked="0"/>
    </xf>
    <xf numFmtId="0" fontId="2" fillId="5" borderId="45" xfId="30" applyFill="1" applyBorder="1" applyAlignment="1" applyProtection="1">
      <alignment horizontal="center" vertical="center"/>
    </xf>
    <xf numFmtId="0" fontId="2" fillId="5" borderId="46" xfId="30" applyFill="1" applyBorder="1" applyAlignment="1" applyProtection="1">
      <alignment horizontal="center" vertical="center"/>
    </xf>
    <xf numFmtId="0" fontId="2" fillId="5" borderId="47" xfId="30" applyFill="1" applyBorder="1" applyAlignment="1" applyProtection="1">
      <alignment horizontal="center" vertical="center"/>
    </xf>
    <xf numFmtId="0" fontId="2" fillId="0" borderId="42" xfId="30" applyBorder="1" applyAlignment="1" applyProtection="1">
      <alignment horizontal="center" vertical="center" wrapText="1"/>
      <protection locked="0"/>
    </xf>
    <xf numFmtId="0" fontId="2" fillId="0" borderId="53" xfId="30" applyBorder="1" applyAlignment="1" applyProtection="1">
      <alignment horizontal="center" vertical="center" wrapText="1"/>
      <protection locked="0"/>
    </xf>
    <xf numFmtId="0" fontId="2" fillId="0" borderId="43" xfId="30" applyBorder="1" applyAlignment="1" applyProtection="1">
      <alignment horizontal="center" vertical="center" wrapText="1"/>
      <protection locked="0"/>
    </xf>
    <xf numFmtId="0" fontId="2" fillId="0" borderId="15" xfId="30" applyBorder="1" applyAlignment="1" applyProtection="1">
      <alignment horizontal="center" vertical="center" wrapText="1"/>
      <protection locked="0"/>
    </xf>
    <xf numFmtId="0" fontId="2" fillId="0" borderId="0" xfId="30" applyBorder="1" applyAlignment="1" applyProtection="1">
      <alignment horizontal="center" vertical="center" wrapText="1"/>
      <protection locked="0"/>
    </xf>
    <xf numFmtId="0" fontId="2" fillId="0" borderId="16" xfId="30" applyBorder="1" applyAlignment="1" applyProtection="1">
      <alignment horizontal="center" vertical="center" wrapText="1"/>
      <protection locked="0"/>
    </xf>
    <xf numFmtId="0" fontId="2" fillId="0" borderId="12" xfId="30" applyBorder="1" applyAlignment="1" applyProtection="1">
      <alignment horizontal="center" vertical="center" wrapText="1"/>
      <protection locked="0"/>
    </xf>
    <xf numFmtId="0" fontId="2" fillId="0" borderId="13" xfId="30" applyBorder="1" applyAlignment="1" applyProtection="1">
      <alignment horizontal="center" vertical="center" wrapText="1"/>
      <protection locked="0"/>
    </xf>
    <xf numFmtId="0" fontId="2" fillId="0" borderId="14" xfId="30" applyBorder="1" applyAlignment="1" applyProtection="1">
      <alignment horizontal="center" vertical="center" wrapText="1"/>
      <protection locked="0"/>
    </xf>
    <xf numFmtId="0" fontId="2" fillId="9" borderId="45" xfId="30" applyFill="1" applyBorder="1" applyAlignment="1" applyProtection="1">
      <alignment horizontal="center" vertical="center"/>
    </xf>
    <xf numFmtId="0" fontId="2" fillId="9" borderId="46" xfId="30" applyFill="1" applyBorder="1" applyAlignment="1" applyProtection="1">
      <alignment horizontal="center" vertical="center"/>
    </xf>
    <xf numFmtId="0" fontId="2" fillId="9" borderId="47" xfId="30" applyFill="1" applyBorder="1" applyAlignment="1" applyProtection="1">
      <alignment horizontal="center" vertical="center"/>
    </xf>
    <xf numFmtId="0" fontId="2" fillId="9" borderId="48" xfId="30" applyFill="1" applyBorder="1" applyAlignment="1" applyProtection="1">
      <alignment horizontal="center" vertical="center"/>
    </xf>
    <xf numFmtId="0" fontId="2" fillId="5" borderId="45" xfId="30" applyFill="1" applyBorder="1" applyAlignment="1" applyProtection="1">
      <alignment horizontal="center" vertical="center" wrapText="1"/>
    </xf>
    <xf numFmtId="0" fontId="2" fillId="5" borderId="46" xfId="30" applyFill="1" applyBorder="1" applyAlignment="1" applyProtection="1">
      <alignment horizontal="center" vertical="center" wrapText="1"/>
    </xf>
    <xf numFmtId="0" fontId="2" fillId="5" borderId="47" xfId="30" applyFill="1" applyBorder="1" applyAlignment="1" applyProtection="1">
      <alignment horizontal="center" vertical="center" wrapText="1"/>
    </xf>
    <xf numFmtId="0" fontId="2" fillId="10" borderId="48" xfId="30" applyFill="1" applyBorder="1" applyAlignment="1" applyProtection="1">
      <alignment horizontal="center" vertical="center" wrapText="1"/>
    </xf>
    <xf numFmtId="0" fontId="2" fillId="13" borderId="48" xfId="30" applyFill="1" applyBorder="1" applyAlignment="1" applyProtection="1">
      <alignment horizontal="center" vertical="center" wrapText="1"/>
    </xf>
    <xf numFmtId="0" fontId="2" fillId="0" borderId="46" xfId="30" applyBorder="1" applyAlignment="1" applyProtection="1">
      <alignment horizontal="center" vertical="center"/>
      <protection locked="0"/>
    </xf>
    <xf numFmtId="0" fontId="2" fillId="5" borderId="45" xfId="30" applyFill="1" applyBorder="1" applyAlignment="1" applyProtection="1">
      <alignment horizontal="center" vertical="center"/>
      <protection locked="0"/>
    </xf>
    <xf numFmtId="0" fontId="2" fillId="5" borderId="47" xfId="30" applyFill="1" applyBorder="1" applyAlignment="1" applyProtection="1">
      <alignment horizontal="center" vertical="center"/>
      <protection locked="0"/>
    </xf>
    <xf numFmtId="0" fontId="2" fillId="10" borderId="48" xfId="30" applyFill="1" applyBorder="1" applyAlignment="1" applyProtection="1">
      <alignment horizontal="center" vertical="center"/>
      <protection locked="0"/>
    </xf>
    <xf numFmtId="0" fontId="2" fillId="13" borderId="48" xfId="30" applyFill="1" applyBorder="1" applyAlignment="1" applyProtection="1">
      <alignment horizontal="center" vertical="center"/>
      <protection locked="0"/>
    </xf>
    <xf numFmtId="0" fontId="8" fillId="13" borderId="46" xfId="30" applyFont="1" applyFill="1" applyBorder="1" applyAlignment="1" applyProtection="1">
      <alignment horizontal="center" vertical="center"/>
    </xf>
    <xf numFmtId="0" fontId="8" fillId="13" borderId="47" xfId="30" applyFont="1" applyFill="1" applyBorder="1" applyAlignment="1" applyProtection="1">
      <alignment horizontal="center" vertical="center"/>
    </xf>
    <xf numFmtId="0" fontId="2" fillId="13" borderId="48" xfId="30" applyFill="1" applyBorder="1" applyAlignment="1" applyProtection="1">
      <alignment horizontal="center" vertical="center"/>
    </xf>
    <xf numFmtId="0" fontId="2" fillId="0" borderId="42" xfId="30" applyBorder="1" applyAlignment="1" applyProtection="1">
      <alignment horizontal="center" vertical="center"/>
      <protection locked="0"/>
    </xf>
    <xf numFmtId="0" fontId="2" fillId="0" borderId="53" xfId="30" applyBorder="1" applyAlignment="1" applyProtection="1">
      <alignment horizontal="center" vertical="center"/>
      <protection locked="0"/>
    </xf>
    <xf numFmtId="0" fontId="2" fillId="0" borderId="43" xfId="30" applyBorder="1" applyAlignment="1" applyProtection="1">
      <alignment horizontal="center" vertical="center"/>
      <protection locked="0"/>
    </xf>
    <xf numFmtId="0" fontId="2" fillId="0" borderId="12" xfId="30" applyBorder="1" applyAlignment="1" applyProtection="1">
      <alignment horizontal="center" vertical="center"/>
      <protection locked="0"/>
    </xf>
    <xf numFmtId="0" fontId="2" fillId="0" borderId="13" xfId="30" applyBorder="1" applyAlignment="1" applyProtection="1">
      <alignment horizontal="center" vertical="center"/>
      <protection locked="0"/>
    </xf>
    <xf numFmtId="0" fontId="2" fillId="0" borderId="14" xfId="30" applyBorder="1" applyAlignment="1" applyProtection="1">
      <alignment horizontal="center" vertical="center"/>
      <protection locked="0"/>
    </xf>
    <xf numFmtId="0" fontId="2" fillId="13" borderId="42" xfId="30" applyFill="1" applyBorder="1" applyAlignment="1" applyProtection="1">
      <alignment horizontal="center" vertical="center"/>
      <protection locked="0"/>
    </xf>
    <xf numFmtId="0" fontId="2" fillId="13" borderId="43" xfId="30" applyFill="1" applyBorder="1" applyAlignment="1" applyProtection="1">
      <alignment horizontal="center" vertical="center"/>
      <protection locked="0"/>
    </xf>
    <xf numFmtId="0" fontId="2" fillId="13" borderId="12" xfId="30" applyFill="1" applyBorder="1" applyAlignment="1" applyProtection="1">
      <alignment horizontal="center" vertical="center"/>
      <protection locked="0"/>
    </xf>
    <xf numFmtId="0" fontId="2" fillId="13" borderId="14" xfId="30" applyFill="1" applyBorder="1" applyAlignment="1" applyProtection="1">
      <alignment horizontal="center" vertical="center"/>
      <protection locked="0"/>
    </xf>
    <xf numFmtId="0" fontId="2" fillId="13" borderId="45" xfId="30" applyFill="1" applyBorder="1" applyAlignment="1" applyProtection="1">
      <alignment horizontal="center" vertical="center"/>
    </xf>
    <xf numFmtId="0" fontId="2" fillId="13" borderId="47" xfId="30" applyFill="1" applyBorder="1" applyAlignment="1" applyProtection="1">
      <alignment horizontal="center" vertical="center"/>
    </xf>
    <xf numFmtId="0" fontId="2" fillId="13" borderId="46" xfId="30" applyFill="1" applyBorder="1" applyAlignment="1" applyProtection="1">
      <alignment horizontal="center" vertical="center"/>
    </xf>
    <xf numFmtId="0" fontId="6" fillId="0" borderId="61" xfId="3" applyFont="1" applyBorder="1" applyAlignment="1" applyProtection="1">
      <alignment horizontal="center" vertical="center"/>
      <protection locked="0"/>
    </xf>
    <xf numFmtId="169" fontId="4" fillId="0" borderId="61" xfId="3" applyNumberFormat="1" applyFont="1" applyBorder="1" applyAlignment="1" applyProtection="1">
      <alignment horizontal="center" vertical="center"/>
      <protection locked="0"/>
    </xf>
    <xf numFmtId="166" fontId="0" fillId="3" borderId="61" xfId="5" applyFont="1" applyFill="1" applyBorder="1" applyAlignment="1" applyProtection="1">
      <alignment horizontal="center" vertical="center"/>
      <protection locked="0"/>
    </xf>
    <xf numFmtId="9" fontId="0" fillId="12" borderId="61" xfId="12" applyFont="1" applyFill="1" applyBorder="1" applyAlignment="1" applyProtection="1">
      <alignment horizontal="center" vertical="center"/>
      <protection locked="0"/>
    </xf>
    <xf numFmtId="166" fontId="0" fillId="19" borderId="61" xfId="5" applyFont="1" applyFill="1" applyBorder="1" applyAlignment="1" applyProtection="1">
      <alignment horizontal="center" vertical="center"/>
      <protection locked="0"/>
    </xf>
    <xf numFmtId="0" fontId="2" fillId="12" borderId="61" xfId="8" applyFont="1" applyFill="1" applyBorder="1" applyAlignment="1" applyProtection="1">
      <alignment horizontal="center" vertical="center"/>
      <protection locked="0"/>
    </xf>
    <xf numFmtId="0" fontId="2" fillId="0" borderId="49" xfId="8" applyFont="1" applyBorder="1" applyAlignment="1" applyProtection="1">
      <alignment horizontal="center" vertical="center"/>
      <protection locked="0"/>
    </xf>
    <xf numFmtId="166" fontId="0" fillId="19" borderId="61" xfId="5" applyFont="1" applyFill="1" applyBorder="1" applyAlignment="1" applyProtection="1">
      <alignment horizontal="center" vertical="center"/>
    </xf>
    <xf numFmtId="0" fontId="2" fillId="0" borderId="66" xfId="8" applyFont="1" applyBorder="1" applyAlignment="1" applyProtection="1">
      <alignment horizontal="center" vertical="center"/>
      <protection locked="0"/>
    </xf>
    <xf numFmtId="166" fontId="0" fillId="19" borderId="66" xfId="5" applyFont="1" applyFill="1" applyBorder="1" applyAlignment="1" applyProtection="1">
      <alignment horizontal="center" vertical="center"/>
      <protection locked="0"/>
    </xf>
    <xf numFmtId="0" fontId="6" fillId="5" borderId="57" xfId="3" applyFont="1" applyFill="1" applyBorder="1" applyAlignment="1" applyProtection="1">
      <alignment horizontal="center" vertical="center"/>
    </xf>
    <xf numFmtId="0" fontId="6" fillId="22" borderId="7" xfId="3" applyFont="1" applyFill="1" applyBorder="1" applyAlignment="1" applyProtection="1">
      <alignment horizontal="center" vertical="center"/>
    </xf>
    <xf numFmtId="0" fontId="6" fillId="0" borderId="42" xfId="3" applyFont="1" applyBorder="1" applyAlignment="1" applyProtection="1">
      <alignment horizontal="center" vertical="center" wrapText="1"/>
      <protection locked="0"/>
    </xf>
    <xf numFmtId="0" fontId="6" fillId="0" borderId="53" xfId="3" applyFont="1" applyBorder="1" applyAlignment="1" applyProtection="1">
      <alignment horizontal="center" vertical="center" wrapText="1"/>
      <protection locked="0"/>
    </xf>
    <xf numFmtId="0" fontId="6" fillId="0" borderId="43" xfId="3" applyFont="1" applyBorder="1" applyAlignment="1" applyProtection="1">
      <alignment horizontal="center" vertical="center" wrapText="1"/>
      <protection locked="0"/>
    </xf>
    <xf numFmtId="0" fontId="6" fillId="0" borderId="57" xfId="3" applyFont="1" applyBorder="1" applyAlignment="1" applyProtection="1">
      <alignment horizontal="center" vertical="center" wrapText="1"/>
      <protection locked="0"/>
    </xf>
    <xf numFmtId="0" fontId="6" fillId="0" borderId="57" xfId="3" applyFont="1" applyBorder="1" applyAlignment="1" applyProtection="1">
      <alignment horizontal="center" vertical="center"/>
      <protection locked="0"/>
    </xf>
    <xf numFmtId="0" fontId="6" fillId="22" borderId="42" xfId="3" applyFont="1" applyFill="1" applyBorder="1" applyAlignment="1" applyProtection="1">
      <alignment horizontal="center" vertical="center" wrapText="1"/>
    </xf>
    <xf numFmtId="0" fontId="6" fillId="9" borderId="58" xfId="3" applyFont="1" applyFill="1" applyBorder="1" applyAlignment="1" applyProtection="1">
      <alignment horizontal="center" vertical="center"/>
      <protection locked="0"/>
    </xf>
    <xf numFmtId="0" fontId="6" fillId="9" borderId="60" xfId="3" applyFont="1" applyFill="1" applyBorder="1" applyAlignment="1" applyProtection="1">
      <alignment horizontal="center" vertical="center"/>
      <protection locked="0"/>
    </xf>
    <xf numFmtId="0" fontId="4" fillId="9" borderId="58" xfId="3" applyFont="1" applyFill="1" applyBorder="1" applyAlignment="1" applyProtection="1">
      <alignment horizontal="center" vertical="center" wrapText="1"/>
      <protection locked="0"/>
    </xf>
    <xf numFmtId="0" fontId="4" fillId="9" borderId="59" xfId="3" applyFont="1" applyFill="1" applyBorder="1" applyAlignment="1" applyProtection="1">
      <alignment horizontal="center" vertical="center" wrapText="1"/>
      <protection locked="0"/>
    </xf>
    <xf numFmtId="0" fontId="4" fillId="9" borderId="60" xfId="3" applyFont="1" applyFill="1" applyBorder="1" applyAlignment="1" applyProtection="1">
      <alignment horizontal="center" vertical="center" wrapText="1"/>
      <protection locked="0"/>
    </xf>
    <xf numFmtId="0" fontId="8" fillId="5" borderId="58" xfId="3" applyFont="1" applyFill="1" applyBorder="1" applyAlignment="1" applyProtection="1">
      <alignment horizontal="center" vertical="center" wrapText="1"/>
    </xf>
    <xf numFmtId="0" fontId="8" fillId="5" borderId="60" xfId="3" applyFont="1" applyFill="1" applyBorder="1" applyAlignment="1" applyProtection="1">
      <alignment horizontal="center" vertical="center" wrapText="1"/>
    </xf>
    <xf numFmtId="0" fontId="8" fillId="0" borderId="58" xfId="3" applyFont="1" applyBorder="1" applyAlignment="1" applyProtection="1">
      <alignment horizontal="center" vertical="center" wrapText="1"/>
      <protection locked="0"/>
    </xf>
    <xf numFmtId="0" fontId="4" fillId="0" borderId="59" xfId="3" applyBorder="1" applyAlignment="1" applyProtection="1">
      <alignment horizontal="center" vertical="center" wrapText="1"/>
      <protection locked="0"/>
    </xf>
    <xf numFmtId="0" fontId="4" fillId="0" borderId="60" xfId="3" applyBorder="1" applyAlignment="1" applyProtection="1">
      <alignment horizontal="center" vertical="center" wrapText="1"/>
      <protection locked="0"/>
    </xf>
    <xf numFmtId="0" fontId="8" fillId="0" borderId="59" xfId="3" applyFont="1" applyBorder="1" applyAlignment="1" applyProtection="1">
      <alignment horizontal="center" vertical="center" wrapText="1"/>
      <protection locked="0"/>
    </xf>
    <xf numFmtId="0" fontId="8" fillId="0" borderId="60" xfId="3" applyFont="1" applyBorder="1" applyAlignment="1" applyProtection="1">
      <alignment horizontal="center" vertical="center" wrapText="1"/>
      <protection locked="0"/>
    </xf>
    <xf numFmtId="0" fontId="6" fillId="5" borderId="57" xfId="3" applyFont="1" applyFill="1" applyBorder="1" applyAlignment="1" applyProtection="1">
      <alignment horizontal="center" vertical="center"/>
      <protection locked="0"/>
    </xf>
    <xf numFmtId="0" fontId="2" fillId="0" borderId="57" xfId="8" applyFont="1" applyFill="1" applyBorder="1" applyAlignment="1">
      <alignment horizontal="center" vertical="center" wrapText="1"/>
    </xf>
    <xf numFmtId="0" fontId="2" fillId="24" borderId="57" xfId="8" applyFill="1" applyBorder="1" applyAlignment="1">
      <alignment horizontal="center" vertical="center" wrapText="1"/>
    </xf>
    <xf numFmtId="0" fontId="4" fillId="0" borderId="58" xfId="3" applyFont="1" applyBorder="1" applyAlignment="1" applyProtection="1">
      <alignment horizontal="left" vertical="center" wrapText="1"/>
      <protection locked="0"/>
    </xf>
    <xf numFmtId="0" fontId="4" fillId="0" borderId="59" xfId="3" applyFont="1" applyBorder="1" applyAlignment="1" applyProtection="1">
      <alignment horizontal="left" vertical="center" wrapText="1"/>
      <protection locked="0"/>
    </xf>
    <xf numFmtId="0" fontId="4" fillId="0" borderId="60" xfId="3" applyFont="1" applyBorder="1" applyAlignment="1" applyProtection="1">
      <alignment horizontal="left" vertical="center" wrapText="1"/>
      <protection locked="0"/>
    </xf>
    <xf numFmtId="0" fontId="4" fillId="0" borderId="59" xfId="3" applyBorder="1" applyAlignment="1" applyProtection="1">
      <alignment horizontal="left" vertical="center" wrapText="1"/>
      <protection locked="0"/>
    </xf>
    <xf numFmtId="0" fontId="4" fillId="0" borderId="60" xfId="3" applyBorder="1" applyAlignment="1" applyProtection="1">
      <alignment horizontal="left" vertical="center" wrapText="1"/>
      <protection locked="0"/>
    </xf>
    <xf numFmtId="0" fontId="6" fillId="0" borderId="57" xfId="3" applyFont="1" applyBorder="1" applyAlignment="1" applyProtection="1">
      <alignment vertical="center" wrapText="1"/>
      <protection locked="0"/>
    </xf>
    <xf numFmtId="0" fontId="4" fillId="5" borderId="58" xfId="3" applyFont="1" applyFill="1" applyBorder="1" applyAlignment="1" applyProtection="1">
      <alignment horizontal="center" vertical="center"/>
    </xf>
    <xf numFmtId="0" fontId="4" fillId="5" borderId="59" xfId="3" applyFont="1" applyFill="1" applyBorder="1" applyAlignment="1" applyProtection="1">
      <alignment horizontal="center" vertical="center"/>
    </xf>
    <xf numFmtId="0" fontId="4" fillId="5" borderId="60" xfId="3" applyFont="1" applyFill="1" applyBorder="1" applyAlignment="1" applyProtection="1">
      <alignment horizontal="center" vertical="center"/>
    </xf>
    <xf numFmtId="0" fontId="8" fillId="0" borderId="58" xfId="3" applyFont="1" applyFill="1" applyBorder="1" applyAlignment="1" applyProtection="1">
      <alignment horizontal="left" vertical="center" wrapText="1"/>
      <protection locked="0"/>
    </xf>
    <xf numFmtId="0" fontId="4" fillId="0" borderId="59" xfId="3" applyFont="1" applyFill="1" applyBorder="1" applyAlignment="1" applyProtection="1">
      <alignment horizontal="left" vertical="center" wrapText="1"/>
      <protection locked="0"/>
    </xf>
    <xf numFmtId="0" fontId="4" fillId="0" borderId="60" xfId="3" applyFont="1" applyFill="1" applyBorder="1" applyAlignment="1" applyProtection="1">
      <alignment horizontal="left" vertical="center" wrapText="1"/>
      <protection locked="0"/>
    </xf>
    <xf numFmtId="0" fontId="4" fillId="0" borderId="57" xfId="3" applyFill="1" applyBorder="1" applyAlignment="1" applyProtection="1">
      <alignment horizontal="center" vertical="center"/>
      <protection locked="0"/>
    </xf>
    <xf numFmtId="0" fontId="4" fillId="0" borderId="57" xfId="3" applyBorder="1" applyAlignment="1" applyProtection="1">
      <alignment horizontal="center" vertical="center"/>
      <protection locked="0"/>
    </xf>
    <xf numFmtId="0" fontId="8" fillId="10" borderId="58" xfId="3" applyFont="1" applyFill="1" applyBorder="1" applyAlignment="1" applyProtection="1">
      <alignment horizontal="center" vertical="center"/>
      <protection locked="0"/>
    </xf>
    <xf numFmtId="0" fontId="8" fillId="10" borderId="59" xfId="3" applyFont="1" applyFill="1" applyBorder="1" applyAlignment="1" applyProtection="1">
      <alignment horizontal="center" vertical="center"/>
      <protection locked="0"/>
    </xf>
    <xf numFmtId="0" fontId="8" fillId="10" borderId="60" xfId="3" applyFont="1" applyFill="1" applyBorder="1" applyAlignment="1" applyProtection="1">
      <alignment horizontal="center" vertical="center"/>
      <protection locked="0"/>
    </xf>
    <xf numFmtId="0" fontId="4" fillId="5" borderId="57" xfId="3" applyFont="1" applyFill="1" applyBorder="1" applyAlignment="1" applyProtection="1">
      <alignment horizontal="center" vertical="center"/>
    </xf>
    <xf numFmtId="0" fontId="4" fillId="0" borderId="58" xfId="3" applyFont="1" applyFill="1" applyBorder="1" applyAlignment="1" applyProtection="1">
      <alignment horizontal="left" vertical="center" wrapText="1"/>
      <protection locked="0"/>
    </xf>
    <xf numFmtId="9" fontId="4" fillId="0" borderId="57" xfId="3" applyNumberFormat="1" applyBorder="1" applyAlignment="1" applyProtection="1">
      <alignment horizontal="center" vertical="center"/>
      <protection locked="0"/>
    </xf>
    <xf numFmtId="0" fontId="4" fillId="5" borderId="57" xfId="3" applyFill="1" applyBorder="1" applyAlignment="1" applyProtection="1">
      <alignment horizontal="center" vertical="center"/>
    </xf>
    <xf numFmtId="10" fontId="4" fillId="0" borderId="57" xfId="1" applyNumberFormat="1" applyFont="1" applyFill="1" applyBorder="1" applyAlignment="1" applyProtection="1">
      <alignment horizontal="center" vertical="center"/>
      <protection locked="0"/>
    </xf>
    <xf numFmtId="9" fontId="4" fillId="0" borderId="57" xfId="1" applyFont="1" applyFill="1" applyBorder="1" applyAlignment="1" applyProtection="1">
      <alignment horizontal="center" vertical="center"/>
      <protection locked="0"/>
    </xf>
    <xf numFmtId="165" fontId="4" fillId="0" borderId="57" xfId="3" applyNumberFormat="1" applyBorder="1" applyAlignment="1" applyProtection="1">
      <alignment horizontal="center" vertical="center"/>
      <protection locked="0"/>
    </xf>
    <xf numFmtId="0" fontId="8" fillId="0" borderId="59" xfId="3" applyFont="1" applyFill="1" applyBorder="1" applyAlignment="1" applyProtection="1">
      <alignment horizontal="left" vertical="center" wrapText="1"/>
      <protection locked="0"/>
    </xf>
    <xf numFmtId="0" fontId="8" fillId="0" borderId="60" xfId="3" applyFont="1" applyFill="1" applyBorder="1" applyAlignment="1" applyProtection="1">
      <alignment horizontal="left" vertical="center" wrapText="1"/>
      <protection locked="0"/>
    </xf>
    <xf numFmtId="0" fontId="8" fillId="0" borderId="58" xfId="3" applyFont="1" applyBorder="1" applyAlignment="1" applyProtection="1">
      <alignment vertical="center"/>
      <protection locked="0"/>
    </xf>
    <xf numFmtId="0" fontId="8" fillId="0" borderId="59" xfId="3" applyFont="1" applyBorder="1" applyAlignment="1" applyProtection="1">
      <alignment vertical="center"/>
      <protection locked="0"/>
    </xf>
    <xf numFmtId="0" fontId="8" fillId="0" borderId="60" xfId="3" applyFont="1" applyBorder="1" applyAlignment="1" applyProtection="1">
      <alignment vertical="center"/>
      <protection locked="0"/>
    </xf>
    <xf numFmtId="9" fontId="8" fillId="0" borderId="57" xfId="1" applyFont="1" applyFill="1" applyBorder="1" applyAlignment="1" applyProtection="1">
      <alignment horizontal="center" vertical="center"/>
      <protection locked="0"/>
    </xf>
    <xf numFmtId="0" fontId="8" fillId="0" borderId="57" xfId="3" applyFont="1" applyBorder="1" applyAlignment="1" applyProtection="1">
      <alignment horizontal="center" vertical="center"/>
      <protection locked="0"/>
    </xf>
    <xf numFmtId="9" fontId="8" fillId="0" borderId="57" xfId="3" applyNumberFormat="1" applyFont="1" applyBorder="1" applyAlignment="1" applyProtection="1">
      <alignment horizontal="center" vertical="center"/>
      <protection locked="0"/>
    </xf>
    <xf numFmtId="0" fontId="4" fillId="9" borderId="58" xfId="3" applyFill="1" applyBorder="1" applyAlignment="1" applyProtection="1">
      <alignment horizontal="center" vertical="center"/>
    </xf>
    <xf numFmtId="0" fontId="4" fillId="9" borderId="59" xfId="3" applyFill="1" applyBorder="1" applyAlignment="1" applyProtection="1">
      <alignment horizontal="center" vertical="center"/>
    </xf>
    <xf numFmtId="0" fontId="4" fillId="9" borderId="60" xfId="3" applyFill="1" applyBorder="1" applyAlignment="1" applyProtection="1">
      <alignment horizontal="center" vertical="center"/>
    </xf>
    <xf numFmtId="0" fontId="4" fillId="0" borderId="58" xfId="3" applyBorder="1" applyAlignment="1" applyProtection="1">
      <alignment vertical="center"/>
      <protection locked="0"/>
    </xf>
    <xf numFmtId="0" fontId="4" fillId="0" borderId="59" xfId="3" applyBorder="1" applyAlignment="1" applyProtection="1">
      <alignment vertical="center"/>
      <protection locked="0"/>
    </xf>
    <xf numFmtId="0" fontId="4" fillId="0" borderId="60" xfId="3" applyBorder="1" applyAlignment="1" applyProtection="1">
      <alignment vertical="center"/>
      <protection locked="0"/>
    </xf>
    <xf numFmtId="0" fontId="2" fillId="0" borderId="58" xfId="8" applyBorder="1" applyAlignment="1" applyProtection="1">
      <alignment horizontal="center" vertical="center"/>
      <protection locked="0"/>
    </xf>
    <xf numFmtId="0" fontId="2" fillId="0" borderId="60" xfId="8" applyBorder="1" applyAlignment="1" applyProtection="1">
      <alignment horizontal="center" vertical="center"/>
      <protection locked="0"/>
    </xf>
    <xf numFmtId="0" fontId="2" fillId="5" borderId="57" xfId="8" applyFill="1" applyBorder="1" applyAlignment="1" applyProtection="1">
      <alignment horizontal="center" vertical="center"/>
    </xf>
    <xf numFmtId="0" fontId="2" fillId="0" borderId="57" xfId="8" applyBorder="1" applyAlignment="1" applyProtection="1">
      <alignment horizontal="center" vertical="center"/>
      <protection locked="0"/>
    </xf>
    <xf numFmtId="0" fontId="2" fillId="5" borderId="58" xfId="8" applyFill="1" applyBorder="1" applyAlignment="1" applyProtection="1">
      <alignment horizontal="center" vertical="center"/>
    </xf>
    <xf numFmtId="0" fontId="2" fillId="5" borderId="59" xfId="8" applyFill="1" applyBorder="1" applyAlignment="1" applyProtection="1">
      <alignment horizontal="center" vertical="center"/>
    </xf>
    <xf numFmtId="0" fontId="2" fillId="5" borderId="60" xfId="8" applyFill="1" applyBorder="1" applyAlignment="1" applyProtection="1">
      <alignment horizontal="center" vertical="center"/>
    </xf>
    <xf numFmtId="0" fontId="2" fillId="9" borderId="58" xfId="8" applyFill="1" applyBorder="1" applyAlignment="1" applyProtection="1">
      <alignment horizontal="center" vertical="center"/>
    </xf>
    <xf numFmtId="0" fontId="2" fillId="9" borderId="59" xfId="8" applyFill="1" applyBorder="1" applyAlignment="1" applyProtection="1">
      <alignment horizontal="center" vertical="center"/>
    </xf>
    <xf numFmtId="0" fontId="2" fillId="9" borderId="60" xfId="8" applyFill="1" applyBorder="1" applyAlignment="1" applyProtection="1">
      <alignment horizontal="center" vertical="center"/>
    </xf>
    <xf numFmtId="0" fontId="2" fillId="9" borderId="57" xfId="8" applyFill="1" applyBorder="1" applyAlignment="1" applyProtection="1">
      <alignment horizontal="center" vertical="center"/>
    </xf>
    <xf numFmtId="0" fontId="2" fillId="5" borderId="58" xfId="8" applyFill="1" applyBorder="1" applyAlignment="1" applyProtection="1">
      <alignment horizontal="center" vertical="center" wrapText="1"/>
    </xf>
    <xf numFmtId="0" fontId="2" fillId="5" borderId="59" xfId="8" applyFill="1" applyBorder="1" applyAlignment="1" applyProtection="1">
      <alignment horizontal="center" vertical="center" wrapText="1"/>
    </xf>
    <xf numFmtId="0" fontId="2" fillId="5" borderId="60" xfId="8" applyFill="1" applyBorder="1" applyAlignment="1" applyProtection="1">
      <alignment horizontal="center" vertical="center" wrapText="1"/>
    </xf>
    <xf numFmtId="0" fontId="2" fillId="10" borderId="57" xfId="8" applyFill="1" applyBorder="1" applyAlignment="1" applyProtection="1">
      <alignment horizontal="center" vertical="center" wrapText="1"/>
    </xf>
    <xf numFmtId="0" fontId="2" fillId="13" borderId="57" xfId="8" applyFill="1" applyBorder="1" applyAlignment="1" applyProtection="1">
      <alignment horizontal="center" vertical="center" wrapText="1"/>
    </xf>
    <xf numFmtId="0" fontId="2" fillId="0" borderId="58" xfId="8" applyFont="1" applyBorder="1" applyAlignment="1" applyProtection="1">
      <alignment horizontal="center" vertical="center" wrapText="1"/>
      <protection locked="0"/>
    </xf>
    <xf numFmtId="0" fontId="2" fillId="0" borderId="59" xfId="8" applyBorder="1" applyAlignment="1" applyProtection="1">
      <alignment horizontal="center" vertical="center" wrapText="1"/>
      <protection locked="0"/>
    </xf>
    <xf numFmtId="0" fontId="2" fillId="0" borderId="60" xfId="8" applyBorder="1" applyAlignment="1" applyProtection="1">
      <alignment horizontal="center" vertical="center" wrapText="1"/>
      <protection locked="0"/>
    </xf>
    <xf numFmtId="165" fontId="2" fillId="3" borderId="61" xfId="2" applyNumberFormat="1" applyFill="1" applyBorder="1" applyAlignment="1" applyProtection="1">
      <alignment horizontal="right" vertical="center"/>
      <protection locked="0"/>
    </xf>
    <xf numFmtId="0" fontId="2" fillId="10" borderId="57" xfId="8" applyFill="1" applyBorder="1" applyAlignment="1" applyProtection="1">
      <alignment horizontal="center" vertical="center"/>
      <protection locked="0"/>
    </xf>
    <xf numFmtId="9" fontId="2" fillId="10" borderId="57" xfId="1" applyFont="1" applyFill="1" applyBorder="1" applyAlignment="1" applyProtection="1">
      <alignment horizontal="center" vertical="center"/>
      <protection locked="0"/>
    </xf>
    <xf numFmtId="165" fontId="2" fillId="13" borderId="57" xfId="8" applyNumberFormat="1" applyFill="1" applyBorder="1" applyAlignment="1" applyProtection="1">
      <alignment horizontal="right" vertical="center"/>
      <protection locked="0"/>
    </xf>
    <xf numFmtId="165" fontId="2" fillId="13" borderId="42" xfId="8" applyNumberFormat="1" applyFill="1" applyBorder="1" applyAlignment="1" applyProtection="1">
      <alignment horizontal="right" vertical="center"/>
      <protection locked="0"/>
    </xf>
    <xf numFmtId="165" fontId="2" fillId="13" borderId="43" xfId="8" applyNumberFormat="1" applyFill="1" applyBorder="1" applyAlignment="1" applyProtection="1">
      <alignment horizontal="right" vertical="center"/>
      <protection locked="0"/>
    </xf>
    <xf numFmtId="165" fontId="2" fillId="13" borderId="12" xfId="8" applyNumberFormat="1" applyFill="1" applyBorder="1" applyAlignment="1" applyProtection="1">
      <alignment horizontal="right" vertical="center"/>
      <protection locked="0"/>
    </xf>
    <xf numFmtId="165" fontId="2" fillId="13" borderId="14" xfId="8" applyNumberFormat="1" applyFill="1" applyBorder="1" applyAlignment="1" applyProtection="1">
      <alignment horizontal="right" vertical="center"/>
      <protection locked="0"/>
    </xf>
    <xf numFmtId="0" fontId="2" fillId="13" borderId="58" xfId="8" applyFill="1" applyBorder="1" applyAlignment="1" applyProtection="1">
      <alignment horizontal="center" vertical="center"/>
    </xf>
    <xf numFmtId="0" fontId="2" fillId="13" borderId="59" xfId="8" applyFill="1" applyBorder="1" applyAlignment="1" applyProtection="1">
      <alignment horizontal="center" vertical="center"/>
    </xf>
    <xf numFmtId="0" fontId="2" fillId="13" borderId="60" xfId="8" applyFill="1" applyBorder="1" applyAlignment="1" applyProtection="1">
      <alignment horizontal="center" vertical="center"/>
    </xf>
    <xf numFmtId="165" fontId="2" fillId="13" borderId="57" xfId="8" applyNumberFormat="1" applyFill="1" applyBorder="1" applyAlignment="1" applyProtection="1">
      <alignment horizontal="right" vertical="center"/>
    </xf>
    <xf numFmtId="0" fontId="2" fillId="9" borderId="58" xfId="9" applyFont="1" applyFill="1" applyBorder="1" applyAlignment="1" applyProtection="1">
      <alignment horizontal="right" vertical="center"/>
    </xf>
    <xf numFmtId="0" fontId="2" fillId="9" borderId="59" xfId="9" applyFill="1" applyBorder="1" applyAlignment="1" applyProtection="1">
      <alignment horizontal="right" vertical="center"/>
    </xf>
    <xf numFmtId="0" fontId="2" fillId="9" borderId="60" xfId="9" applyFill="1" applyBorder="1" applyAlignment="1" applyProtection="1">
      <alignment horizontal="right" vertical="center"/>
    </xf>
    <xf numFmtId="165" fontId="2" fillId="9" borderId="57" xfId="15" applyNumberFormat="1" applyFont="1" applyFill="1" applyBorder="1" applyAlignment="1" applyProtection="1">
      <alignment horizontal="right" vertical="center"/>
    </xf>
    <xf numFmtId="0" fontId="8" fillId="13" borderId="59" xfId="8" applyFont="1" applyFill="1" applyBorder="1" applyAlignment="1" applyProtection="1">
      <alignment horizontal="center" vertical="center"/>
    </xf>
    <xf numFmtId="0" fontId="8" fillId="13" borderId="60" xfId="8" applyFont="1" applyFill="1" applyBorder="1" applyAlignment="1" applyProtection="1">
      <alignment horizontal="center" vertical="center"/>
    </xf>
    <xf numFmtId="0" fontId="2" fillId="0" borderId="58" xfId="8" applyFont="1" applyBorder="1" applyAlignment="1" applyProtection="1">
      <alignment horizontal="center" vertical="center"/>
      <protection locked="0"/>
    </xf>
    <xf numFmtId="0" fontId="2" fillId="0" borderId="59" xfId="8" applyBorder="1" applyAlignment="1" applyProtection="1">
      <alignment horizontal="center" vertical="center"/>
      <protection locked="0"/>
    </xf>
  </cellXfs>
  <cellStyles count="46">
    <cellStyle name="Currency [0]_protocollo def bis.xls" xfId="38"/>
    <cellStyle name="Currency_protocollo def bis.xls" xfId="39"/>
    <cellStyle name="Euro" xfId="40"/>
    <cellStyle name="Euro 2" xfId="41"/>
    <cellStyle name="Euro 3" xfId="42"/>
    <cellStyle name="Excel Built-in Normal" xfId="21"/>
    <cellStyle name="Migliaia 2" xfId="4"/>
    <cellStyle name="Migliaia 2 2" xfId="5"/>
    <cellStyle name="Migliaia 2 2 2" xfId="6"/>
    <cellStyle name="Migliaia 2 3" xfId="22"/>
    <cellStyle name="Migliaia 3" xfId="7"/>
    <cellStyle name="Migliaia 3 2" xfId="20"/>
    <cellStyle name="Migliaia 3 3" xfId="23"/>
    <cellStyle name="Normale" xfId="0" builtinId="0"/>
    <cellStyle name="Normale 2" xfId="8"/>
    <cellStyle name="Normale 2 2" xfId="9"/>
    <cellStyle name="Normale 2 2 2" xfId="19"/>
    <cellStyle name="Normale 2 3" xfId="24"/>
    <cellStyle name="Normale 3" xfId="2"/>
    <cellStyle name="Normale 3 2" xfId="10"/>
    <cellStyle name="Normale 3 2 2" xfId="25"/>
    <cellStyle name="Normale 3 2 3" xfId="26"/>
    <cellStyle name="Normale 3 3" xfId="27"/>
    <cellStyle name="Normale 4" xfId="28"/>
    <cellStyle name="Normale 4 2" xfId="44"/>
    <cellStyle name="Normale 5" xfId="29"/>
    <cellStyle name="Normale 5 2" xfId="30"/>
    <cellStyle name="Normale 5 3" xfId="43"/>
    <cellStyle name="Normale 6" xfId="37"/>
    <cellStyle name="Normale_OBJ_rev09" xfId="3"/>
    <cellStyle name="Percentuale" xfId="1" builtinId="5"/>
    <cellStyle name="Percentuale 2" xfId="11"/>
    <cellStyle name="Percentuale 2 2" xfId="31"/>
    <cellStyle name="Percentuale 3" xfId="12"/>
    <cellStyle name="Percentuale 3 2" xfId="13"/>
    <cellStyle name="Percentuale 3 3" xfId="32"/>
    <cellStyle name="TableStyleLight1" xfId="14"/>
    <cellStyle name="TableStyleLight1 2" xfId="45"/>
    <cellStyle name="Valuta 2" xfId="15"/>
    <cellStyle name="Valuta 2 2" xfId="33"/>
    <cellStyle name="Valuta 3" xfId="16"/>
    <cellStyle name="Valuta 3 2" xfId="17"/>
    <cellStyle name="Valuta 3 3" xfId="34"/>
    <cellStyle name="Währung" xfId="18"/>
    <cellStyle name="Währung 2" xfId="35"/>
    <cellStyle name="Währung 3" xfId="36"/>
  </cellStyles>
  <dxfs count="30">
    <dxf>
      <font>
        <condense val="0"/>
        <extend val="0"/>
        <color indexed="22"/>
      </font>
      <fill>
        <patternFill>
          <bgColor indexed="22"/>
        </patternFill>
      </fill>
    </dxf>
    <dxf>
      <font>
        <condense val="0"/>
        <extend val="0"/>
        <color indexed="10"/>
      </font>
      <fill>
        <patternFill>
          <bgColor indexed="10"/>
        </patternFill>
      </fill>
    </dxf>
    <dxf>
      <font>
        <b val="0"/>
        <condense val="0"/>
        <extend val="0"/>
        <color indexed="22"/>
      </font>
      <fill>
        <patternFill patternType="solid">
          <fgColor indexed="31"/>
          <bgColor indexed="22"/>
        </patternFill>
      </fill>
    </dxf>
    <dxf>
      <font>
        <b val="0"/>
        <condense val="0"/>
        <extend val="0"/>
        <color indexed="10"/>
      </font>
      <fill>
        <patternFill patternType="solid">
          <fgColor indexed="60"/>
          <bgColor indexed="10"/>
        </patternFill>
      </fill>
    </dxf>
    <dxf>
      <font>
        <b val="0"/>
        <condense val="0"/>
        <extend val="0"/>
        <color indexed="22"/>
      </font>
      <fill>
        <patternFill patternType="solid">
          <fgColor indexed="31"/>
          <bgColor indexed="22"/>
        </patternFill>
      </fill>
    </dxf>
    <dxf>
      <font>
        <b val="0"/>
        <condense val="0"/>
        <extend val="0"/>
        <color indexed="10"/>
      </font>
      <fill>
        <patternFill patternType="solid">
          <fgColor indexed="60"/>
          <bgColor indexed="10"/>
        </patternFill>
      </fill>
    </dxf>
    <dxf>
      <font>
        <b val="0"/>
        <condense val="0"/>
        <extend val="0"/>
        <color indexed="22"/>
      </font>
      <fill>
        <patternFill patternType="solid">
          <fgColor indexed="31"/>
          <bgColor indexed="22"/>
        </patternFill>
      </fill>
    </dxf>
    <dxf>
      <font>
        <b val="0"/>
        <condense val="0"/>
        <extend val="0"/>
        <color indexed="10"/>
      </font>
      <fill>
        <patternFill patternType="solid">
          <fgColor indexed="60"/>
          <bgColor indexed="10"/>
        </patternFill>
      </fill>
    </dxf>
    <dxf>
      <font>
        <condense val="0"/>
        <extend val="0"/>
        <color indexed="22"/>
      </font>
      <fill>
        <patternFill>
          <bgColor indexed="22"/>
        </patternFill>
      </fill>
    </dxf>
    <dxf>
      <font>
        <condense val="0"/>
        <extend val="0"/>
        <color indexed="10"/>
      </font>
      <fill>
        <patternFill>
          <bgColor indexed="10"/>
        </patternFill>
      </fill>
    </dxf>
    <dxf>
      <font>
        <condense val="0"/>
        <extend val="0"/>
        <color indexed="22"/>
      </font>
      <fill>
        <patternFill>
          <bgColor indexed="22"/>
        </patternFill>
      </fill>
    </dxf>
    <dxf>
      <font>
        <condense val="0"/>
        <extend val="0"/>
        <color indexed="10"/>
      </font>
      <fill>
        <patternFill>
          <bgColor indexed="10"/>
        </patternFill>
      </fill>
    </dxf>
    <dxf>
      <font>
        <b val="0"/>
        <condense val="0"/>
        <extend val="0"/>
        <color indexed="22"/>
      </font>
      <fill>
        <patternFill patternType="solid">
          <fgColor indexed="31"/>
          <bgColor indexed="22"/>
        </patternFill>
      </fill>
    </dxf>
    <dxf>
      <font>
        <b val="0"/>
        <condense val="0"/>
        <extend val="0"/>
        <color indexed="10"/>
      </font>
      <fill>
        <patternFill patternType="solid">
          <fgColor indexed="60"/>
          <bgColor indexed="10"/>
        </patternFill>
      </fill>
    </dxf>
    <dxf>
      <font>
        <b val="0"/>
        <condense val="0"/>
        <extend val="0"/>
        <color indexed="22"/>
      </font>
      <fill>
        <patternFill patternType="solid">
          <fgColor indexed="31"/>
          <bgColor indexed="22"/>
        </patternFill>
      </fill>
    </dxf>
    <dxf>
      <font>
        <b val="0"/>
        <condense val="0"/>
        <extend val="0"/>
        <color indexed="10"/>
      </font>
      <fill>
        <patternFill patternType="solid">
          <fgColor indexed="60"/>
          <bgColor indexed="10"/>
        </patternFill>
      </fill>
    </dxf>
    <dxf>
      <font>
        <b val="0"/>
        <condense val="0"/>
        <extend val="0"/>
        <color indexed="22"/>
      </font>
      <fill>
        <patternFill patternType="solid">
          <fgColor indexed="31"/>
          <bgColor indexed="22"/>
        </patternFill>
      </fill>
    </dxf>
    <dxf>
      <font>
        <b val="0"/>
        <condense val="0"/>
        <extend val="0"/>
        <color indexed="10"/>
      </font>
      <fill>
        <patternFill patternType="solid">
          <fgColor indexed="60"/>
          <bgColor indexed="10"/>
        </patternFill>
      </fill>
    </dxf>
    <dxf>
      <font>
        <b val="0"/>
        <condense val="0"/>
        <extend val="0"/>
        <color indexed="22"/>
      </font>
      <fill>
        <patternFill patternType="solid">
          <fgColor indexed="31"/>
          <bgColor indexed="22"/>
        </patternFill>
      </fill>
    </dxf>
    <dxf>
      <font>
        <b val="0"/>
        <condense val="0"/>
        <extend val="0"/>
        <color indexed="10"/>
      </font>
      <fill>
        <patternFill patternType="solid">
          <fgColor indexed="60"/>
          <bgColor indexed="10"/>
        </patternFill>
      </fill>
    </dxf>
    <dxf>
      <font>
        <b val="0"/>
        <condense val="0"/>
        <extend val="0"/>
        <color indexed="22"/>
      </font>
      <fill>
        <patternFill patternType="solid">
          <fgColor indexed="31"/>
          <bgColor indexed="22"/>
        </patternFill>
      </fill>
    </dxf>
    <dxf>
      <font>
        <b val="0"/>
        <condense val="0"/>
        <extend val="0"/>
        <color indexed="10"/>
      </font>
      <fill>
        <patternFill patternType="solid">
          <fgColor indexed="60"/>
          <bgColor indexed="10"/>
        </patternFill>
      </fill>
    </dxf>
    <dxf>
      <font>
        <condense val="0"/>
        <extend val="0"/>
        <color indexed="22"/>
      </font>
      <fill>
        <patternFill>
          <bgColor indexed="22"/>
        </patternFill>
      </fill>
    </dxf>
    <dxf>
      <font>
        <condense val="0"/>
        <extend val="0"/>
        <color indexed="10"/>
      </font>
      <fill>
        <patternFill>
          <bgColor indexed="10"/>
        </patternFill>
      </fill>
    </dxf>
    <dxf>
      <font>
        <b val="0"/>
        <condense val="0"/>
        <extend val="0"/>
        <color indexed="22"/>
      </font>
      <fill>
        <patternFill patternType="solid">
          <fgColor indexed="31"/>
          <bgColor indexed="22"/>
        </patternFill>
      </fill>
    </dxf>
    <dxf>
      <font>
        <b val="0"/>
        <condense val="0"/>
        <extend val="0"/>
        <color indexed="10"/>
      </font>
      <fill>
        <patternFill patternType="solid">
          <fgColor indexed="60"/>
          <bgColor indexed="10"/>
        </patternFill>
      </fill>
    </dxf>
    <dxf>
      <font>
        <condense val="0"/>
        <extend val="0"/>
        <color indexed="22"/>
      </font>
      <fill>
        <patternFill>
          <bgColor indexed="22"/>
        </patternFill>
      </fill>
    </dxf>
    <dxf>
      <font>
        <condense val="0"/>
        <extend val="0"/>
        <color indexed="10"/>
      </font>
      <fill>
        <patternFill>
          <bgColor indexed="10"/>
        </patternFill>
      </fill>
    </dxf>
    <dxf>
      <font>
        <condense val="0"/>
        <extend val="0"/>
        <color indexed="22"/>
      </font>
      <fill>
        <patternFill>
          <bgColor indexed="22"/>
        </patternFill>
      </fill>
    </dxf>
    <dxf>
      <font>
        <condense val="0"/>
        <extend val="0"/>
        <color indexed="10"/>
      </font>
      <fill>
        <patternFill>
          <bgColor indexed="10"/>
        </patternFill>
      </fill>
    </dxf>
  </dxfs>
  <tableStyles count="0" defaultTableStyle="TableStyleMedium2" defaultPivotStyle="PivotStyleMedium9"/>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erver01\Documents%20and%20Settings\paola.arrigoni\Impostazioni%20locali\Temporary%20Internet%20Files\OBJ_rev2.1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mp/VALUTAZIONE%20PERFORMANCE/Documents%20and%20Settings/paola.arrigoni/Impostazioni%20locali/Temporary%20Internet%20Files/OBJ_rev2.1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asein/OIV/5%20OIV%20NUCLEI%20ENTI%202016/Cengio/Validazione%20PP%202016/All.%201%20Piano%20Performance%202016%20TUTTI%20DEFINITIV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m_cop"/>
      <sheetName val="m_obj"/>
      <sheetName val="db1"/>
      <sheetName val="Cop"/>
    </sheetNames>
    <sheetDataSet>
      <sheetData sheetId="0"/>
      <sheetData sheetId="1"/>
      <sheetData sheetId="2">
        <row r="2">
          <cell r="B2" t="str">
            <v>AFFARI GENERALI</v>
          </cell>
          <cell r="C2" t="str">
            <v>MARCO RAFFAELE CASATI</v>
          </cell>
          <cell r="E2" t="str">
            <v>SVIL</v>
          </cell>
        </row>
        <row r="3">
          <cell r="E3" t="str">
            <v>S</v>
          </cell>
        </row>
        <row r="4">
          <cell r="E4" t="str">
            <v>PROC</v>
          </cell>
        </row>
      </sheetData>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m_cop"/>
      <sheetName val="m_obj"/>
      <sheetName val="db1"/>
      <sheetName val="Cop"/>
    </sheetNames>
    <sheetDataSet>
      <sheetData sheetId="0" refreshError="1"/>
      <sheetData sheetId="1" refreshError="1"/>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cessi"/>
      <sheetName val="Caratteristiche"/>
      <sheetName val="Economico Patrimoniale"/>
      <sheetName val="Organizzazione"/>
      <sheetName val="OBJ_st01_Trasparenza"/>
      <sheetName val="OBJ st02_Anticorr"/>
      <sheetName val="10_Patrimonio"/>
      <sheetName val="14_Finanziario"/>
      <sheetName val="16_Entrate"/>
      <sheetName val="23_S Personale"/>
      <sheetName val="15_Sociale"/>
      <sheetName val="8 Disabili"/>
      <sheetName val="9_Minori"/>
      <sheetName val="2_Anziani"/>
      <sheetName val="5_Ass.Scolastica"/>
      <sheetName val="7_Vigilanza ter"/>
      <sheetName val="24_S Segreteria"/>
      <sheetName val="6_Demografici"/>
      <sheetName val="1_Servizi cimiteriali"/>
      <sheetName val="3_Commercio"/>
      <sheetName val="19_Manifestazioni"/>
      <sheetName val="13_Territorio"/>
      <sheetName val="4_Ecologia"/>
      <sheetName val="17_Edilizia"/>
      <sheetName val="21_Manutenzioni"/>
      <sheetName val="22_Manutenzioni st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sheetData sheetId="24" refreshError="1"/>
      <sheetData sheetId="25" refreshError="1"/>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5:K29"/>
  <sheetViews>
    <sheetView topLeftCell="A16" workbookViewId="0">
      <selection activeCell="D12" sqref="D12:K12"/>
    </sheetView>
  </sheetViews>
  <sheetFormatPr defaultRowHeight="15" x14ac:dyDescent="0.25"/>
  <sheetData>
    <row r="5" spans="2:11" ht="18" x14ac:dyDescent="0.25">
      <c r="B5" s="110"/>
      <c r="C5" s="110"/>
      <c r="D5" s="152" t="s">
        <v>216</v>
      </c>
      <c r="E5" s="153"/>
      <c r="F5" s="153"/>
      <c r="G5" s="153"/>
      <c r="H5" s="153"/>
      <c r="I5" s="154"/>
      <c r="J5" s="154"/>
      <c r="K5" s="155"/>
    </row>
    <row r="6" spans="2:11" ht="18" x14ac:dyDescent="0.25">
      <c r="D6" s="156"/>
      <c r="E6" s="157"/>
      <c r="F6" s="157"/>
      <c r="G6" s="157"/>
      <c r="H6" s="157"/>
      <c r="I6" s="158"/>
      <c r="J6" s="158"/>
      <c r="K6" s="159"/>
    </row>
    <row r="12" spans="2:11" ht="18" x14ac:dyDescent="0.25">
      <c r="B12" s="110"/>
      <c r="C12" s="110"/>
      <c r="D12" s="160" t="s">
        <v>225</v>
      </c>
      <c r="E12" s="161"/>
      <c r="F12" s="161"/>
      <c r="G12" s="161"/>
      <c r="H12" s="161"/>
      <c r="I12" s="162"/>
      <c r="J12" s="162"/>
      <c r="K12" s="163"/>
    </row>
    <row r="21" spans="2:5" x14ac:dyDescent="0.25">
      <c r="B21" s="150" t="s">
        <v>217</v>
      </c>
      <c r="C21" s="151"/>
      <c r="D21" s="151"/>
      <c r="E21" s="151"/>
    </row>
    <row r="22" spans="2:5" x14ac:dyDescent="0.25">
      <c r="B22" s="150" t="s">
        <v>218</v>
      </c>
      <c r="C22" s="151"/>
      <c r="D22" s="151"/>
      <c r="E22" s="151"/>
    </row>
    <row r="23" spans="2:5" x14ac:dyDescent="0.25">
      <c r="B23" s="150" t="s">
        <v>219</v>
      </c>
      <c r="C23" s="151"/>
      <c r="D23" s="151"/>
      <c r="E23" s="151"/>
    </row>
    <row r="24" spans="2:5" x14ac:dyDescent="0.25">
      <c r="B24" s="150" t="s">
        <v>220</v>
      </c>
      <c r="C24" s="151"/>
      <c r="D24" s="151"/>
      <c r="E24" s="151"/>
    </row>
    <row r="25" spans="2:5" x14ac:dyDescent="0.25">
      <c r="B25" s="150" t="s">
        <v>221</v>
      </c>
      <c r="C25" s="151"/>
      <c r="D25" s="151"/>
      <c r="E25" s="151"/>
    </row>
    <row r="26" spans="2:5" x14ac:dyDescent="0.25">
      <c r="B26" s="150" t="s">
        <v>224</v>
      </c>
      <c r="C26" s="151"/>
      <c r="D26" s="151"/>
      <c r="E26" s="151"/>
    </row>
    <row r="27" spans="2:5" x14ac:dyDescent="0.25">
      <c r="B27" s="150" t="s">
        <v>222</v>
      </c>
      <c r="C27" s="151"/>
      <c r="D27" s="151"/>
      <c r="E27" s="151"/>
    </row>
    <row r="28" spans="2:5" x14ac:dyDescent="0.25">
      <c r="B28" s="150" t="s">
        <v>223</v>
      </c>
      <c r="C28" s="151"/>
      <c r="D28" s="151"/>
      <c r="E28" s="151"/>
    </row>
    <row r="29" spans="2:5" x14ac:dyDescent="0.25">
      <c r="B29" s="111"/>
    </row>
  </sheetData>
  <mergeCells count="11">
    <mergeCell ref="B23:E23"/>
    <mergeCell ref="D5:K5"/>
    <mergeCell ref="D6:K6"/>
    <mergeCell ref="D12:K12"/>
    <mergeCell ref="B21:E21"/>
    <mergeCell ref="B22:E22"/>
    <mergeCell ref="B24:E24"/>
    <mergeCell ref="B25:E25"/>
    <mergeCell ref="B26:E26"/>
    <mergeCell ref="B27:E27"/>
    <mergeCell ref="B28:E28"/>
  </mergeCells>
  <pageMargins left="0.70866141732283472" right="0.70866141732283472" top="0.74803149606299213" bottom="0.74803149606299213"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39997558519241921"/>
    <pageSetUpPr fitToPage="1"/>
  </sheetPr>
  <dimension ref="A1:IU65455"/>
  <sheetViews>
    <sheetView topLeftCell="A96" zoomScaleNormal="100" workbookViewId="0">
      <selection activeCell="T11" sqref="T11"/>
    </sheetView>
  </sheetViews>
  <sheetFormatPr defaultRowHeight="12.75" x14ac:dyDescent="0.25"/>
  <cols>
    <col min="1" max="1" width="8.5703125" style="1" customWidth="1"/>
    <col min="2" max="2" width="10" style="1" customWidth="1"/>
    <col min="3" max="3" width="6.5703125" style="1" customWidth="1"/>
    <col min="4" max="4" width="8.5703125" style="1" customWidth="1"/>
    <col min="5" max="7" width="6.5703125" style="1" customWidth="1"/>
    <col min="8" max="8" width="14" style="1" customWidth="1"/>
    <col min="9" max="9" width="6.5703125" style="1" customWidth="1"/>
    <col min="10" max="10" width="10.7109375" style="1" customWidth="1"/>
    <col min="11" max="11" width="6.5703125" style="1" customWidth="1"/>
    <col min="12" max="12" width="11.42578125" style="1" customWidth="1"/>
    <col min="13" max="13" width="6.5703125" style="1" customWidth="1"/>
    <col min="14" max="14" width="11" style="1" customWidth="1"/>
    <col min="15" max="15" width="9.140625" style="1"/>
    <col min="16" max="16" width="0.42578125" style="1" customWidth="1"/>
    <col min="17" max="17" width="9.140625" style="1"/>
    <col min="18" max="18" width="0.140625" style="1" customWidth="1"/>
    <col min="19" max="244" width="9.140625" style="1"/>
    <col min="245" max="245" width="14.140625" style="1" bestFit="1" customWidth="1"/>
    <col min="246" max="256" width="9.140625" style="1"/>
    <col min="257" max="257" width="8.5703125" style="1" customWidth="1"/>
    <col min="258" max="258" width="10" style="1" customWidth="1"/>
    <col min="259" max="259" width="6.5703125" style="1" customWidth="1"/>
    <col min="260" max="260" width="8.5703125" style="1" customWidth="1"/>
    <col min="261" max="263" width="6.5703125" style="1" customWidth="1"/>
    <col min="264" max="264" width="14" style="1" customWidth="1"/>
    <col min="265" max="265" width="6.5703125" style="1" customWidth="1"/>
    <col min="266" max="266" width="10.7109375" style="1" customWidth="1"/>
    <col min="267" max="267" width="6.5703125" style="1" customWidth="1"/>
    <col min="268" max="268" width="11.42578125" style="1" customWidth="1"/>
    <col min="269" max="269" width="6.5703125" style="1" customWidth="1"/>
    <col min="270" max="270" width="11" style="1" customWidth="1"/>
    <col min="271" max="271" width="9.140625" style="1"/>
    <col min="272" max="272" width="0.42578125" style="1" customWidth="1"/>
    <col min="273" max="273" width="9.140625" style="1"/>
    <col min="274" max="274" width="0.140625" style="1" customWidth="1"/>
    <col min="275" max="500" width="9.140625" style="1"/>
    <col min="501" max="501" width="14.140625" style="1" bestFit="1" customWidth="1"/>
    <col min="502" max="512" width="9.140625" style="1"/>
    <col min="513" max="513" width="8.5703125" style="1" customWidth="1"/>
    <col min="514" max="514" width="10" style="1" customWidth="1"/>
    <col min="515" max="515" width="6.5703125" style="1" customWidth="1"/>
    <col min="516" max="516" width="8.5703125" style="1" customWidth="1"/>
    <col min="517" max="519" width="6.5703125" style="1" customWidth="1"/>
    <col min="520" max="520" width="14" style="1" customWidth="1"/>
    <col min="521" max="521" width="6.5703125" style="1" customWidth="1"/>
    <col min="522" max="522" width="10.7109375" style="1" customWidth="1"/>
    <col min="523" max="523" width="6.5703125" style="1" customWidth="1"/>
    <col min="524" max="524" width="11.42578125" style="1" customWidth="1"/>
    <col min="525" max="525" width="6.5703125" style="1" customWidth="1"/>
    <col min="526" max="526" width="11" style="1" customWidth="1"/>
    <col min="527" max="527" width="9.140625" style="1"/>
    <col min="528" max="528" width="0.42578125" style="1" customWidth="1"/>
    <col min="529" max="529" width="9.140625" style="1"/>
    <col min="530" max="530" width="0.140625" style="1" customWidth="1"/>
    <col min="531" max="756" width="9.140625" style="1"/>
    <col min="757" max="757" width="14.140625" style="1" bestFit="1" customWidth="1"/>
    <col min="758" max="768" width="9.140625" style="1"/>
    <col min="769" max="769" width="8.5703125" style="1" customWidth="1"/>
    <col min="770" max="770" width="10" style="1" customWidth="1"/>
    <col min="771" max="771" width="6.5703125" style="1" customWidth="1"/>
    <col min="772" max="772" width="8.5703125" style="1" customWidth="1"/>
    <col min="773" max="775" width="6.5703125" style="1" customWidth="1"/>
    <col min="776" max="776" width="14" style="1" customWidth="1"/>
    <col min="777" max="777" width="6.5703125" style="1" customWidth="1"/>
    <col min="778" max="778" width="10.7109375" style="1" customWidth="1"/>
    <col min="779" max="779" width="6.5703125" style="1" customWidth="1"/>
    <col min="780" max="780" width="11.42578125" style="1" customWidth="1"/>
    <col min="781" max="781" width="6.5703125" style="1" customWidth="1"/>
    <col min="782" max="782" width="11" style="1" customWidth="1"/>
    <col min="783" max="783" width="9.140625" style="1"/>
    <col min="784" max="784" width="0.42578125" style="1" customWidth="1"/>
    <col min="785" max="785" width="9.140625" style="1"/>
    <col min="786" max="786" width="0.140625" style="1" customWidth="1"/>
    <col min="787" max="1012" width="9.140625" style="1"/>
    <col min="1013" max="1013" width="14.140625" style="1" bestFit="1" customWidth="1"/>
    <col min="1014" max="1024" width="9.140625" style="1"/>
    <col min="1025" max="1025" width="8.5703125" style="1" customWidth="1"/>
    <col min="1026" max="1026" width="10" style="1" customWidth="1"/>
    <col min="1027" max="1027" width="6.5703125" style="1" customWidth="1"/>
    <col min="1028" max="1028" width="8.5703125" style="1" customWidth="1"/>
    <col min="1029" max="1031" width="6.5703125" style="1" customWidth="1"/>
    <col min="1032" max="1032" width="14" style="1" customWidth="1"/>
    <col min="1033" max="1033" width="6.5703125" style="1" customWidth="1"/>
    <col min="1034" max="1034" width="10.7109375" style="1" customWidth="1"/>
    <col min="1035" max="1035" width="6.5703125" style="1" customWidth="1"/>
    <col min="1036" max="1036" width="11.42578125" style="1" customWidth="1"/>
    <col min="1037" max="1037" width="6.5703125" style="1" customWidth="1"/>
    <col min="1038" max="1038" width="11" style="1" customWidth="1"/>
    <col min="1039" max="1039" width="9.140625" style="1"/>
    <col min="1040" max="1040" width="0.42578125" style="1" customWidth="1"/>
    <col min="1041" max="1041" width="9.140625" style="1"/>
    <col min="1042" max="1042" width="0.140625" style="1" customWidth="1"/>
    <col min="1043" max="1268" width="9.140625" style="1"/>
    <col min="1269" max="1269" width="14.140625" style="1" bestFit="1" customWidth="1"/>
    <col min="1270" max="1280" width="9.140625" style="1"/>
    <col min="1281" max="1281" width="8.5703125" style="1" customWidth="1"/>
    <col min="1282" max="1282" width="10" style="1" customWidth="1"/>
    <col min="1283" max="1283" width="6.5703125" style="1" customWidth="1"/>
    <col min="1284" max="1284" width="8.5703125" style="1" customWidth="1"/>
    <col min="1285" max="1287" width="6.5703125" style="1" customWidth="1"/>
    <col min="1288" max="1288" width="14" style="1" customWidth="1"/>
    <col min="1289" max="1289" width="6.5703125" style="1" customWidth="1"/>
    <col min="1290" max="1290" width="10.7109375" style="1" customWidth="1"/>
    <col min="1291" max="1291" width="6.5703125" style="1" customWidth="1"/>
    <col min="1292" max="1292" width="11.42578125" style="1" customWidth="1"/>
    <col min="1293" max="1293" width="6.5703125" style="1" customWidth="1"/>
    <col min="1294" max="1294" width="11" style="1" customWidth="1"/>
    <col min="1295" max="1295" width="9.140625" style="1"/>
    <col min="1296" max="1296" width="0.42578125" style="1" customWidth="1"/>
    <col min="1297" max="1297" width="9.140625" style="1"/>
    <col min="1298" max="1298" width="0.140625" style="1" customWidth="1"/>
    <col min="1299" max="1524" width="9.140625" style="1"/>
    <col min="1525" max="1525" width="14.140625" style="1" bestFit="1" customWidth="1"/>
    <col min="1526" max="1536" width="9.140625" style="1"/>
    <col min="1537" max="1537" width="8.5703125" style="1" customWidth="1"/>
    <col min="1538" max="1538" width="10" style="1" customWidth="1"/>
    <col min="1539" max="1539" width="6.5703125" style="1" customWidth="1"/>
    <col min="1540" max="1540" width="8.5703125" style="1" customWidth="1"/>
    <col min="1541" max="1543" width="6.5703125" style="1" customWidth="1"/>
    <col min="1544" max="1544" width="14" style="1" customWidth="1"/>
    <col min="1545" max="1545" width="6.5703125" style="1" customWidth="1"/>
    <col min="1546" max="1546" width="10.7109375" style="1" customWidth="1"/>
    <col min="1547" max="1547" width="6.5703125" style="1" customWidth="1"/>
    <col min="1548" max="1548" width="11.42578125" style="1" customWidth="1"/>
    <col min="1549" max="1549" width="6.5703125" style="1" customWidth="1"/>
    <col min="1550" max="1550" width="11" style="1" customWidth="1"/>
    <col min="1551" max="1551" width="9.140625" style="1"/>
    <col min="1552" max="1552" width="0.42578125" style="1" customWidth="1"/>
    <col min="1553" max="1553" width="9.140625" style="1"/>
    <col min="1554" max="1554" width="0.140625" style="1" customWidth="1"/>
    <col min="1555" max="1780" width="9.140625" style="1"/>
    <col min="1781" max="1781" width="14.140625" style="1" bestFit="1" customWidth="1"/>
    <col min="1782" max="1792" width="9.140625" style="1"/>
    <col min="1793" max="1793" width="8.5703125" style="1" customWidth="1"/>
    <col min="1794" max="1794" width="10" style="1" customWidth="1"/>
    <col min="1795" max="1795" width="6.5703125" style="1" customWidth="1"/>
    <col min="1796" max="1796" width="8.5703125" style="1" customWidth="1"/>
    <col min="1797" max="1799" width="6.5703125" style="1" customWidth="1"/>
    <col min="1800" max="1800" width="14" style="1" customWidth="1"/>
    <col min="1801" max="1801" width="6.5703125" style="1" customWidth="1"/>
    <col min="1802" max="1802" width="10.7109375" style="1" customWidth="1"/>
    <col min="1803" max="1803" width="6.5703125" style="1" customWidth="1"/>
    <col min="1804" max="1804" width="11.42578125" style="1" customWidth="1"/>
    <col min="1805" max="1805" width="6.5703125" style="1" customWidth="1"/>
    <col min="1806" max="1806" width="11" style="1" customWidth="1"/>
    <col min="1807" max="1807" width="9.140625" style="1"/>
    <col min="1808" max="1808" width="0.42578125" style="1" customWidth="1"/>
    <col min="1809" max="1809" width="9.140625" style="1"/>
    <col min="1810" max="1810" width="0.140625" style="1" customWidth="1"/>
    <col min="1811" max="2036" width="9.140625" style="1"/>
    <col min="2037" max="2037" width="14.140625" style="1" bestFit="1" customWidth="1"/>
    <col min="2038" max="2048" width="9.140625" style="1"/>
    <col min="2049" max="2049" width="8.5703125" style="1" customWidth="1"/>
    <col min="2050" max="2050" width="10" style="1" customWidth="1"/>
    <col min="2051" max="2051" width="6.5703125" style="1" customWidth="1"/>
    <col min="2052" max="2052" width="8.5703125" style="1" customWidth="1"/>
    <col min="2053" max="2055" width="6.5703125" style="1" customWidth="1"/>
    <col min="2056" max="2056" width="14" style="1" customWidth="1"/>
    <col min="2057" max="2057" width="6.5703125" style="1" customWidth="1"/>
    <col min="2058" max="2058" width="10.7109375" style="1" customWidth="1"/>
    <col min="2059" max="2059" width="6.5703125" style="1" customWidth="1"/>
    <col min="2060" max="2060" width="11.42578125" style="1" customWidth="1"/>
    <col min="2061" max="2061" width="6.5703125" style="1" customWidth="1"/>
    <col min="2062" max="2062" width="11" style="1" customWidth="1"/>
    <col min="2063" max="2063" width="9.140625" style="1"/>
    <col min="2064" max="2064" width="0.42578125" style="1" customWidth="1"/>
    <col min="2065" max="2065" width="9.140625" style="1"/>
    <col min="2066" max="2066" width="0.140625" style="1" customWidth="1"/>
    <col min="2067" max="2292" width="9.140625" style="1"/>
    <col min="2293" max="2293" width="14.140625" style="1" bestFit="1" customWidth="1"/>
    <col min="2294" max="2304" width="9.140625" style="1"/>
    <col min="2305" max="2305" width="8.5703125" style="1" customWidth="1"/>
    <col min="2306" max="2306" width="10" style="1" customWidth="1"/>
    <col min="2307" max="2307" width="6.5703125" style="1" customWidth="1"/>
    <col min="2308" max="2308" width="8.5703125" style="1" customWidth="1"/>
    <col min="2309" max="2311" width="6.5703125" style="1" customWidth="1"/>
    <col min="2312" max="2312" width="14" style="1" customWidth="1"/>
    <col min="2313" max="2313" width="6.5703125" style="1" customWidth="1"/>
    <col min="2314" max="2314" width="10.7109375" style="1" customWidth="1"/>
    <col min="2315" max="2315" width="6.5703125" style="1" customWidth="1"/>
    <col min="2316" max="2316" width="11.42578125" style="1" customWidth="1"/>
    <col min="2317" max="2317" width="6.5703125" style="1" customWidth="1"/>
    <col min="2318" max="2318" width="11" style="1" customWidth="1"/>
    <col min="2319" max="2319" width="9.140625" style="1"/>
    <col min="2320" max="2320" width="0.42578125" style="1" customWidth="1"/>
    <col min="2321" max="2321" width="9.140625" style="1"/>
    <col min="2322" max="2322" width="0.140625" style="1" customWidth="1"/>
    <col min="2323" max="2548" width="9.140625" style="1"/>
    <col min="2549" max="2549" width="14.140625" style="1" bestFit="1" customWidth="1"/>
    <col min="2550" max="2560" width="9.140625" style="1"/>
    <col min="2561" max="2561" width="8.5703125" style="1" customWidth="1"/>
    <col min="2562" max="2562" width="10" style="1" customWidth="1"/>
    <col min="2563" max="2563" width="6.5703125" style="1" customWidth="1"/>
    <col min="2564" max="2564" width="8.5703125" style="1" customWidth="1"/>
    <col min="2565" max="2567" width="6.5703125" style="1" customWidth="1"/>
    <col min="2568" max="2568" width="14" style="1" customWidth="1"/>
    <col min="2569" max="2569" width="6.5703125" style="1" customWidth="1"/>
    <col min="2570" max="2570" width="10.7109375" style="1" customWidth="1"/>
    <col min="2571" max="2571" width="6.5703125" style="1" customWidth="1"/>
    <col min="2572" max="2572" width="11.42578125" style="1" customWidth="1"/>
    <col min="2573" max="2573" width="6.5703125" style="1" customWidth="1"/>
    <col min="2574" max="2574" width="11" style="1" customWidth="1"/>
    <col min="2575" max="2575" width="9.140625" style="1"/>
    <col min="2576" max="2576" width="0.42578125" style="1" customWidth="1"/>
    <col min="2577" max="2577" width="9.140625" style="1"/>
    <col min="2578" max="2578" width="0.140625" style="1" customWidth="1"/>
    <col min="2579" max="2804" width="9.140625" style="1"/>
    <col min="2805" max="2805" width="14.140625" style="1" bestFit="1" customWidth="1"/>
    <col min="2806" max="2816" width="9.140625" style="1"/>
    <col min="2817" max="2817" width="8.5703125" style="1" customWidth="1"/>
    <col min="2818" max="2818" width="10" style="1" customWidth="1"/>
    <col min="2819" max="2819" width="6.5703125" style="1" customWidth="1"/>
    <col min="2820" max="2820" width="8.5703125" style="1" customWidth="1"/>
    <col min="2821" max="2823" width="6.5703125" style="1" customWidth="1"/>
    <col min="2824" max="2824" width="14" style="1" customWidth="1"/>
    <col min="2825" max="2825" width="6.5703125" style="1" customWidth="1"/>
    <col min="2826" max="2826" width="10.7109375" style="1" customWidth="1"/>
    <col min="2827" max="2827" width="6.5703125" style="1" customWidth="1"/>
    <col min="2828" max="2828" width="11.42578125" style="1" customWidth="1"/>
    <col min="2829" max="2829" width="6.5703125" style="1" customWidth="1"/>
    <col min="2830" max="2830" width="11" style="1" customWidth="1"/>
    <col min="2831" max="2831" width="9.140625" style="1"/>
    <col min="2832" max="2832" width="0.42578125" style="1" customWidth="1"/>
    <col min="2833" max="2833" width="9.140625" style="1"/>
    <col min="2834" max="2834" width="0.140625" style="1" customWidth="1"/>
    <col min="2835" max="3060" width="9.140625" style="1"/>
    <col min="3061" max="3061" width="14.140625" style="1" bestFit="1" customWidth="1"/>
    <col min="3062" max="3072" width="9.140625" style="1"/>
    <col min="3073" max="3073" width="8.5703125" style="1" customWidth="1"/>
    <col min="3074" max="3074" width="10" style="1" customWidth="1"/>
    <col min="3075" max="3075" width="6.5703125" style="1" customWidth="1"/>
    <col min="3076" max="3076" width="8.5703125" style="1" customWidth="1"/>
    <col min="3077" max="3079" width="6.5703125" style="1" customWidth="1"/>
    <col min="3080" max="3080" width="14" style="1" customWidth="1"/>
    <col min="3081" max="3081" width="6.5703125" style="1" customWidth="1"/>
    <col min="3082" max="3082" width="10.7109375" style="1" customWidth="1"/>
    <col min="3083" max="3083" width="6.5703125" style="1" customWidth="1"/>
    <col min="3084" max="3084" width="11.42578125" style="1" customWidth="1"/>
    <col min="3085" max="3085" width="6.5703125" style="1" customWidth="1"/>
    <col min="3086" max="3086" width="11" style="1" customWidth="1"/>
    <col min="3087" max="3087" width="9.140625" style="1"/>
    <col min="3088" max="3088" width="0.42578125" style="1" customWidth="1"/>
    <col min="3089" max="3089" width="9.140625" style="1"/>
    <col min="3090" max="3090" width="0.140625" style="1" customWidth="1"/>
    <col min="3091" max="3316" width="9.140625" style="1"/>
    <col min="3317" max="3317" width="14.140625" style="1" bestFit="1" customWidth="1"/>
    <col min="3318" max="3328" width="9.140625" style="1"/>
    <col min="3329" max="3329" width="8.5703125" style="1" customWidth="1"/>
    <col min="3330" max="3330" width="10" style="1" customWidth="1"/>
    <col min="3331" max="3331" width="6.5703125" style="1" customWidth="1"/>
    <col min="3332" max="3332" width="8.5703125" style="1" customWidth="1"/>
    <col min="3333" max="3335" width="6.5703125" style="1" customWidth="1"/>
    <col min="3336" max="3336" width="14" style="1" customWidth="1"/>
    <col min="3337" max="3337" width="6.5703125" style="1" customWidth="1"/>
    <col min="3338" max="3338" width="10.7109375" style="1" customWidth="1"/>
    <col min="3339" max="3339" width="6.5703125" style="1" customWidth="1"/>
    <col min="3340" max="3340" width="11.42578125" style="1" customWidth="1"/>
    <col min="3341" max="3341" width="6.5703125" style="1" customWidth="1"/>
    <col min="3342" max="3342" width="11" style="1" customWidth="1"/>
    <col min="3343" max="3343" width="9.140625" style="1"/>
    <col min="3344" max="3344" width="0.42578125" style="1" customWidth="1"/>
    <col min="3345" max="3345" width="9.140625" style="1"/>
    <col min="3346" max="3346" width="0.140625" style="1" customWidth="1"/>
    <col min="3347" max="3572" width="9.140625" style="1"/>
    <col min="3573" max="3573" width="14.140625" style="1" bestFit="1" customWidth="1"/>
    <col min="3574" max="3584" width="9.140625" style="1"/>
    <col min="3585" max="3585" width="8.5703125" style="1" customWidth="1"/>
    <col min="3586" max="3586" width="10" style="1" customWidth="1"/>
    <col min="3587" max="3587" width="6.5703125" style="1" customWidth="1"/>
    <col min="3588" max="3588" width="8.5703125" style="1" customWidth="1"/>
    <col min="3589" max="3591" width="6.5703125" style="1" customWidth="1"/>
    <col min="3592" max="3592" width="14" style="1" customWidth="1"/>
    <col min="3593" max="3593" width="6.5703125" style="1" customWidth="1"/>
    <col min="3594" max="3594" width="10.7109375" style="1" customWidth="1"/>
    <col min="3595" max="3595" width="6.5703125" style="1" customWidth="1"/>
    <col min="3596" max="3596" width="11.42578125" style="1" customWidth="1"/>
    <col min="3597" max="3597" width="6.5703125" style="1" customWidth="1"/>
    <col min="3598" max="3598" width="11" style="1" customWidth="1"/>
    <col min="3599" max="3599" width="9.140625" style="1"/>
    <col min="3600" max="3600" width="0.42578125" style="1" customWidth="1"/>
    <col min="3601" max="3601" width="9.140625" style="1"/>
    <col min="3602" max="3602" width="0.140625" style="1" customWidth="1"/>
    <col min="3603" max="3828" width="9.140625" style="1"/>
    <col min="3829" max="3829" width="14.140625" style="1" bestFit="1" customWidth="1"/>
    <col min="3830" max="3840" width="9.140625" style="1"/>
    <col min="3841" max="3841" width="8.5703125" style="1" customWidth="1"/>
    <col min="3842" max="3842" width="10" style="1" customWidth="1"/>
    <col min="3843" max="3843" width="6.5703125" style="1" customWidth="1"/>
    <col min="3844" max="3844" width="8.5703125" style="1" customWidth="1"/>
    <col min="3845" max="3847" width="6.5703125" style="1" customWidth="1"/>
    <col min="3848" max="3848" width="14" style="1" customWidth="1"/>
    <col min="3849" max="3849" width="6.5703125" style="1" customWidth="1"/>
    <col min="3850" max="3850" width="10.7109375" style="1" customWidth="1"/>
    <col min="3851" max="3851" width="6.5703125" style="1" customWidth="1"/>
    <col min="3852" max="3852" width="11.42578125" style="1" customWidth="1"/>
    <col min="3853" max="3853" width="6.5703125" style="1" customWidth="1"/>
    <col min="3854" max="3854" width="11" style="1" customWidth="1"/>
    <col min="3855" max="3855" width="9.140625" style="1"/>
    <col min="3856" max="3856" width="0.42578125" style="1" customWidth="1"/>
    <col min="3857" max="3857" width="9.140625" style="1"/>
    <col min="3858" max="3858" width="0.140625" style="1" customWidth="1"/>
    <col min="3859" max="4084" width="9.140625" style="1"/>
    <col min="4085" max="4085" width="14.140625" style="1" bestFit="1" customWidth="1"/>
    <col min="4086" max="4096" width="9.140625" style="1"/>
    <col min="4097" max="4097" width="8.5703125" style="1" customWidth="1"/>
    <col min="4098" max="4098" width="10" style="1" customWidth="1"/>
    <col min="4099" max="4099" width="6.5703125" style="1" customWidth="1"/>
    <col min="4100" max="4100" width="8.5703125" style="1" customWidth="1"/>
    <col min="4101" max="4103" width="6.5703125" style="1" customWidth="1"/>
    <col min="4104" max="4104" width="14" style="1" customWidth="1"/>
    <col min="4105" max="4105" width="6.5703125" style="1" customWidth="1"/>
    <col min="4106" max="4106" width="10.7109375" style="1" customWidth="1"/>
    <col min="4107" max="4107" width="6.5703125" style="1" customWidth="1"/>
    <col min="4108" max="4108" width="11.42578125" style="1" customWidth="1"/>
    <col min="4109" max="4109" width="6.5703125" style="1" customWidth="1"/>
    <col min="4110" max="4110" width="11" style="1" customWidth="1"/>
    <col min="4111" max="4111" width="9.140625" style="1"/>
    <col min="4112" max="4112" width="0.42578125" style="1" customWidth="1"/>
    <col min="4113" max="4113" width="9.140625" style="1"/>
    <col min="4114" max="4114" width="0.140625" style="1" customWidth="1"/>
    <col min="4115" max="4340" width="9.140625" style="1"/>
    <col min="4341" max="4341" width="14.140625" style="1" bestFit="1" customWidth="1"/>
    <col min="4342" max="4352" width="9.140625" style="1"/>
    <col min="4353" max="4353" width="8.5703125" style="1" customWidth="1"/>
    <col min="4354" max="4354" width="10" style="1" customWidth="1"/>
    <col min="4355" max="4355" width="6.5703125" style="1" customWidth="1"/>
    <col min="4356" max="4356" width="8.5703125" style="1" customWidth="1"/>
    <col min="4357" max="4359" width="6.5703125" style="1" customWidth="1"/>
    <col min="4360" max="4360" width="14" style="1" customWidth="1"/>
    <col min="4361" max="4361" width="6.5703125" style="1" customWidth="1"/>
    <col min="4362" max="4362" width="10.7109375" style="1" customWidth="1"/>
    <col min="4363" max="4363" width="6.5703125" style="1" customWidth="1"/>
    <col min="4364" max="4364" width="11.42578125" style="1" customWidth="1"/>
    <col min="4365" max="4365" width="6.5703125" style="1" customWidth="1"/>
    <col min="4366" max="4366" width="11" style="1" customWidth="1"/>
    <col min="4367" max="4367" width="9.140625" style="1"/>
    <col min="4368" max="4368" width="0.42578125" style="1" customWidth="1"/>
    <col min="4369" max="4369" width="9.140625" style="1"/>
    <col min="4370" max="4370" width="0.140625" style="1" customWidth="1"/>
    <col min="4371" max="4596" width="9.140625" style="1"/>
    <col min="4597" max="4597" width="14.140625" style="1" bestFit="1" customWidth="1"/>
    <col min="4598" max="4608" width="9.140625" style="1"/>
    <col min="4609" max="4609" width="8.5703125" style="1" customWidth="1"/>
    <col min="4610" max="4610" width="10" style="1" customWidth="1"/>
    <col min="4611" max="4611" width="6.5703125" style="1" customWidth="1"/>
    <col min="4612" max="4612" width="8.5703125" style="1" customWidth="1"/>
    <col min="4613" max="4615" width="6.5703125" style="1" customWidth="1"/>
    <col min="4616" max="4616" width="14" style="1" customWidth="1"/>
    <col min="4617" max="4617" width="6.5703125" style="1" customWidth="1"/>
    <col min="4618" max="4618" width="10.7109375" style="1" customWidth="1"/>
    <col min="4619" max="4619" width="6.5703125" style="1" customWidth="1"/>
    <col min="4620" max="4620" width="11.42578125" style="1" customWidth="1"/>
    <col min="4621" max="4621" width="6.5703125" style="1" customWidth="1"/>
    <col min="4622" max="4622" width="11" style="1" customWidth="1"/>
    <col min="4623" max="4623" width="9.140625" style="1"/>
    <col min="4624" max="4624" width="0.42578125" style="1" customWidth="1"/>
    <col min="4625" max="4625" width="9.140625" style="1"/>
    <col min="4626" max="4626" width="0.140625" style="1" customWidth="1"/>
    <col min="4627" max="4852" width="9.140625" style="1"/>
    <col min="4853" max="4853" width="14.140625" style="1" bestFit="1" customWidth="1"/>
    <col min="4854" max="4864" width="9.140625" style="1"/>
    <col min="4865" max="4865" width="8.5703125" style="1" customWidth="1"/>
    <col min="4866" max="4866" width="10" style="1" customWidth="1"/>
    <col min="4867" max="4867" width="6.5703125" style="1" customWidth="1"/>
    <col min="4868" max="4868" width="8.5703125" style="1" customWidth="1"/>
    <col min="4869" max="4871" width="6.5703125" style="1" customWidth="1"/>
    <col min="4872" max="4872" width="14" style="1" customWidth="1"/>
    <col min="4873" max="4873" width="6.5703125" style="1" customWidth="1"/>
    <col min="4874" max="4874" width="10.7109375" style="1" customWidth="1"/>
    <col min="4875" max="4875" width="6.5703125" style="1" customWidth="1"/>
    <col min="4876" max="4876" width="11.42578125" style="1" customWidth="1"/>
    <col min="4877" max="4877" width="6.5703125" style="1" customWidth="1"/>
    <col min="4878" max="4878" width="11" style="1" customWidth="1"/>
    <col min="4879" max="4879" width="9.140625" style="1"/>
    <col min="4880" max="4880" width="0.42578125" style="1" customWidth="1"/>
    <col min="4881" max="4881" width="9.140625" style="1"/>
    <col min="4882" max="4882" width="0.140625" style="1" customWidth="1"/>
    <col min="4883" max="5108" width="9.140625" style="1"/>
    <col min="5109" max="5109" width="14.140625" style="1" bestFit="1" customWidth="1"/>
    <col min="5110" max="5120" width="9.140625" style="1"/>
    <col min="5121" max="5121" width="8.5703125" style="1" customWidth="1"/>
    <col min="5122" max="5122" width="10" style="1" customWidth="1"/>
    <col min="5123" max="5123" width="6.5703125" style="1" customWidth="1"/>
    <col min="5124" max="5124" width="8.5703125" style="1" customWidth="1"/>
    <col min="5125" max="5127" width="6.5703125" style="1" customWidth="1"/>
    <col min="5128" max="5128" width="14" style="1" customWidth="1"/>
    <col min="5129" max="5129" width="6.5703125" style="1" customWidth="1"/>
    <col min="5130" max="5130" width="10.7109375" style="1" customWidth="1"/>
    <col min="5131" max="5131" width="6.5703125" style="1" customWidth="1"/>
    <col min="5132" max="5132" width="11.42578125" style="1" customWidth="1"/>
    <col min="5133" max="5133" width="6.5703125" style="1" customWidth="1"/>
    <col min="5134" max="5134" width="11" style="1" customWidth="1"/>
    <col min="5135" max="5135" width="9.140625" style="1"/>
    <col min="5136" max="5136" width="0.42578125" style="1" customWidth="1"/>
    <col min="5137" max="5137" width="9.140625" style="1"/>
    <col min="5138" max="5138" width="0.140625" style="1" customWidth="1"/>
    <col min="5139" max="5364" width="9.140625" style="1"/>
    <col min="5365" max="5365" width="14.140625" style="1" bestFit="1" customWidth="1"/>
    <col min="5366" max="5376" width="9.140625" style="1"/>
    <col min="5377" max="5377" width="8.5703125" style="1" customWidth="1"/>
    <col min="5378" max="5378" width="10" style="1" customWidth="1"/>
    <col min="5379" max="5379" width="6.5703125" style="1" customWidth="1"/>
    <col min="5380" max="5380" width="8.5703125" style="1" customWidth="1"/>
    <col min="5381" max="5383" width="6.5703125" style="1" customWidth="1"/>
    <col min="5384" max="5384" width="14" style="1" customWidth="1"/>
    <col min="5385" max="5385" width="6.5703125" style="1" customWidth="1"/>
    <col min="5386" max="5386" width="10.7109375" style="1" customWidth="1"/>
    <col min="5387" max="5387" width="6.5703125" style="1" customWidth="1"/>
    <col min="5388" max="5388" width="11.42578125" style="1" customWidth="1"/>
    <col min="5389" max="5389" width="6.5703125" style="1" customWidth="1"/>
    <col min="5390" max="5390" width="11" style="1" customWidth="1"/>
    <col min="5391" max="5391" width="9.140625" style="1"/>
    <col min="5392" max="5392" width="0.42578125" style="1" customWidth="1"/>
    <col min="5393" max="5393" width="9.140625" style="1"/>
    <col min="5394" max="5394" width="0.140625" style="1" customWidth="1"/>
    <col min="5395" max="5620" width="9.140625" style="1"/>
    <col min="5621" max="5621" width="14.140625" style="1" bestFit="1" customWidth="1"/>
    <col min="5622" max="5632" width="9.140625" style="1"/>
    <col min="5633" max="5633" width="8.5703125" style="1" customWidth="1"/>
    <col min="5634" max="5634" width="10" style="1" customWidth="1"/>
    <col min="5635" max="5635" width="6.5703125" style="1" customWidth="1"/>
    <col min="5636" max="5636" width="8.5703125" style="1" customWidth="1"/>
    <col min="5637" max="5639" width="6.5703125" style="1" customWidth="1"/>
    <col min="5640" max="5640" width="14" style="1" customWidth="1"/>
    <col min="5641" max="5641" width="6.5703125" style="1" customWidth="1"/>
    <col min="5642" max="5642" width="10.7109375" style="1" customWidth="1"/>
    <col min="5643" max="5643" width="6.5703125" style="1" customWidth="1"/>
    <col min="5644" max="5644" width="11.42578125" style="1" customWidth="1"/>
    <col min="5645" max="5645" width="6.5703125" style="1" customWidth="1"/>
    <col min="5646" max="5646" width="11" style="1" customWidth="1"/>
    <col min="5647" max="5647" width="9.140625" style="1"/>
    <col min="5648" max="5648" width="0.42578125" style="1" customWidth="1"/>
    <col min="5649" max="5649" width="9.140625" style="1"/>
    <col min="5650" max="5650" width="0.140625" style="1" customWidth="1"/>
    <col min="5651" max="5876" width="9.140625" style="1"/>
    <col min="5877" max="5877" width="14.140625" style="1" bestFit="1" customWidth="1"/>
    <col min="5878" max="5888" width="9.140625" style="1"/>
    <col min="5889" max="5889" width="8.5703125" style="1" customWidth="1"/>
    <col min="5890" max="5890" width="10" style="1" customWidth="1"/>
    <col min="5891" max="5891" width="6.5703125" style="1" customWidth="1"/>
    <col min="5892" max="5892" width="8.5703125" style="1" customWidth="1"/>
    <col min="5893" max="5895" width="6.5703125" style="1" customWidth="1"/>
    <col min="5896" max="5896" width="14" style="1" customWidth="1"/>
    <col min="5897" max="5897" width="6.5703125" style="1" customWidth="1"/>
    <col min="5898" max="5898" width="10.7109375" style="1" customWidth="1"/>
    <col min="5899" max="5899" width="6.5703125" style="1" customWidth="1"/>
    <col min="5900" max="5900" width="11.42578125" style="1" customWidth="1"/>
    <col min="5901" max="5901" width="6.5703125" style="1" customWidth="1"/>
    <col min="5902" max="5902" width="11" style="1" customWidth="1"/>
    <col min="5903" max="5903" width="9.140625" style="1"/>
    <col min="5904" max="5904" width="0.42578125" style="1" customWidth="1"/>
    <col min="5905" max="5905" width="9.140625" style="1"/>
    <col min="5906" max="5906" width="0.140625" style="1" customWidth="1"/>
    <col min="5907" max="6132" width="9.140625" style="1"/>
    <col min="6133" max="6133" width="14.140625" style="1" bestFit="1" customWidth="1"/>
    <col min="6134" max="6144" width="9.140625" style="1"/>
    <col min="6145" max="6145" width="8.5703125" style="1" customWidth="1"/>
    <col min="6146" max="6146" width="10" style="1" customWidth="1"/>
    <col min="6147" max="6147" width="6.5703125" style="1" customWidth="1"/>
    <col min="6148" max="6148" width="8.5703125" style="1" customWidth="1"/>
    <col min="6149" max="6151" width="6.5703125" style="1" customWidth="1"/>
    <col min="6152" max="6152" width="14" style="1" customWidth="1"/>
    <col min="6153" max="6153" width="6.5703125" style="1" customWidth="1"/>
    <col min="6154" max="6154" width="10.7109375" style="1" customWidth="1"/>
    <col min="6155" max="6155" width="6.5703125" style="1" customWidth="1"/>
    <col min="6156" max="6156" width="11.42578125" style="1" customWidth="1"/>
    <col min="6157" max="6157" width="6.5703125" style="1" customWidth="1"/>
    <col min="6158" max="6158" width="11" style="1" customWidth="1"/>
    <col min="6159" max="6159" width="9.140625" style="1"/>
    <col min="6160" max="6160" width="0.42578125" style="1" customWidth="1"/>
    <col min="6161" max="6161" width="9.140625" style="1"/>
    <col min="6162" max="6162" width="0.140625" style="1" customWidth="1"/>
    <col min="6163" max="6388" width="9.140625" style="1"/>
    <col min="6389" max="6389" width="14.140625" style="1" bestFit="1" customWidth="1"/>
    <col min="6390" max="6400" width="9.140625" style="1"/>
    <col min="6401" max="6401" width="8.5703125" style="1" customWidth="1"/>
    <col min="6402" max="6402" width="10" style="1" customWidth="1"/>
    <col min="6403" max="6403" width="6.5703125" style="1" customWidth="1"/>
    <col min="6404" max="6404" width="8.5703125" style="1" customWidth="1"/>
    <col min="6405" max="6407" width="6.5703125" style="1" customWidth="1"/>
    <col min="6408" max="6408" width="14" style="1" customWidth="1"/>
    <col min="6409" max="6409" width="6.5703125" style="1" customWidth="1"/>
    <col min="6410" max="6410" width="10.7109375" style="1" customWidth="1"/>
    <col min="6411" max="6411" width="6.5703125" style="1" customWidth="1"/>
    <col min="6412" max="6412" width="11.42578125" style="1" customWidth="1"/>
    <col min="6413" max="6413" width="6.5703125" style="1" customWidth="1"/>
    <col min="6414" max="6414" width="11" style="1" customWidth="1"/>
    <col min="6415" max="6415" width="9.140625" style="1"/>
    <col min="6416" max="6416" width="0.42578125" style="1" customWidth="1"/>
    <col min="6417" max="6417" width="9.140625" style="1"/>
    <col min="6418" max="6418" width="0.140625" style="1" customWidth="1"/>
    <col min="6419" max="6644" width="9.140625" style="1"/>
    <col min="6645" max="6645" width="14.140625" style="1" bestFit="1" customWidth="1"/>
    <col min="6646" max="6656" width="9.140625" style="1"/>
    <col min="6657" max="6657" width="8.5703125" style="1" customWidth="1"/>
    <col min="6658" max="6658" width="10" style="1" customWidth="1"/>
    <col min="6659" max="6659" width="6.5703125" style="1" customWidth="1"/>
    <col min="6660" max="6660" width="8.5703125" style="1" customWidth="1"/>
    <col min="6661" max="6663" width="6.5703125" style="1" customWidth="1"/>
    <col min="6664" max="6664" width="14" style="1" customWidth="1"/>
    <col min="6665" max="6665" width="6.5703125" style="1" customWidth="1"/>
    <col min="6666" max="6666" width="10.7109375" style="1" customWidth="1"/>
    <col min="6667" max="6667" width="6.5703125" style="1" customWidth="1"/>
    <col min="6668" max="6668" width="11.42578125" style="1" customWidth="1"/>
    <col min="6669" max="6669" width="6.5703125" style="1" customWidth="1"/>
    <col min="6670" max="6670" width="11" style="1" customWidth="1"/>
    <col min="6671" max="6671" width="9.140625" style="1"/>
    <col min="6672" max="6672" width="0.42578125" style="1" customWidth="1"/>
    <col min="6673" max="6673" width="9.140625" style="1"/>
    <col min="6674" max="6674" width="0.140625" style="1" customWidth="1"/>
    <col min="6675" max="6900" width="9.140625" style="1"/>
    <col min="6901" max="6901" width="14.140625" style="1" bestFit="1" customWidth="1"/>
    <col min="6902" max="6912" width="9.140625" style="1"/>
    <col min="6913" max="6913" width="8.5703125" style="1" customWidth="1"/>
    <col min="6914" max="6914" width="10" style="1" customWidth="1"/>
    <col min="6915" max="6915" width="6.5703125" style="1" customWidth="1"/>
    <col min="6916" max="6916" width="8.5703125" style="1" customWidth="1"/>
    <col min="6917" max="6919" width="6.5703125" style="1" customWidth="1"/>
    <col min="6920" max="6920" width="14" style="1" customWidth="1"/>
    <col min="6921" max="6921" width="6.5703125" style="1" customWidth="1"/>
    <col min="6922" max="6922" width="10.7109375" style="1" customWidth="1"/>
    <col min="6923" max="6923" width="6.5703125" style="1" customWidth="1"/>
    <col min="6924" max="6924" width="11.42578125" style="1" customWidth="1"/>
    <col min="6925" max="6925" width="6.5703125" style="1" customWidth="1"/>
    <col min="6926" max="6926" width="11" style="1" customWidth="1"/>
    <col min="6927" max="6927" width="9.140625" style="1"/>
    <col min="6928" max="6928" width="0.42578125" style="1" customWidth="1"/>
    <col min="6929" max="6929" width="9.140625" style="1"/>
    <col min="6930" max="6930" width="0.140625" style="1" customWidth="1"/>
    <col min="6931" max="7156" width="9.140625" style="1"/>
    <col min="7157" max="7157" width="14.140625" style="1" bestFit="1" customWidth="1"/>
    <col min="7158" max="7168" width="9.140625" style="1"/>
    <col min="7169" max="7169" width="8.5703125" style="1" customWidth="1"/>
    <col min="7170" max="7170" width="10" style="1" customWidth="1"/>
    <col min="7171" max="7171" width="6.5703125" style="1" customWidth="1"/>
    <col min="7172" max="7172" width="8.5703125" style="1" customWidth="1"/>
    <col min="7173" max="7175" width="6.5703125" style="1" customWidth="1"/>
    <col min="7176" max="7176" width="14" style="1" customWidth="1"/>
    <col min="7177" max="7177" width="6.5703125" style="1" customWidth="1"/>
    <col min="7178" max="7178" width="10.7109375" style="1" customWidth="1"/>
    <col min="7179" max="7179" width="6.5703125" style="1" customWidth="1"/>
    <col min="7180" max="7180" width="11.42578125" style="1" customWidth="1"/>
    <col min="7181" max="7181" width="6.5703125" style="1" customWidth="1"/>
    <col min="7182" max="7182" width="11" style="1" customWidth="1"/>
    <col min="7183" max="7183" width="9.140625" style="1"/>
    <col min="7184" max="7184" width="0.42578125" style="1" customWidth="1"/>
    <col min="7185" max="7185" width="9.140625" style="1"/>
    <col min="7186" max="7186" width="0.140625" style="1" customWidth="1"/>
    <col min="7187" max="7412" width="9.140625" style="1"/>
    <col min="7413" max="7413" width="14.140625" style="1" bestFit="1" customWidth="1"/>
    <col min="7414" max="7424" width="9.140625" style="1"/>
    <col min="7425" max="7425" width="8.5703125" style="1" customWidth="1"/>
    <col min="7426" max="7426" width="10" style="1" customWidth="1"/>
    <col min="7427" max="7427" width="6.5703125" style="1" customWidth="1"/>
    <col min="7428" max="7428" width="8.5703125" style="1" customWidth="1"/>
    <col min="7429" max="7431" width="6.5703125" style="1" customWidth="1"/>
    <col min="7432" max="7432" width="14" style="1" customWidth="1"/>
    <col min="7433" max="7433" width="6.5703125" style="1" customWidth="1"/>
    <col min="7434" max="7434" width="10.7109375" style="1" customWidth="1"/>
    <col min="7435" max="7435" width="6.5703125" style="1" customWidth="1"/>
    <col min="7436" max="7436" width="11.42578125" style="1" customWidth="1"/>
    <col min="7437" max="7437" width="6.5703125" style="1" customWidth="1"/>
    <col min="7438" max="7438" width="11" style="1" customWidth="1"/>
    <col min="7439" max="7439" width="9.140625" style="1"/>
    <col min="7440" max="7440" width="0.42578125" style="1" customWidth="1"/>
    <col min="7441" max="7441" width="9.140625" style="1"/>
    <col min="7442" max="7442" width="0.140625" style="1" customWidth="1"/>
    <col min="7443" max="7668" width="9.140625" style="1"/>
    <col min="7669" max="7669" width="14.140625" style="1" bestFit="1" customWidth="1"/>
    <col min="7670" max="7680" width="9.140625" style="1"/>
    <col min="7681" max="7681" width="8.5703125" style="1" customWidth="1"/>
    <col min="7682" max="7682" width="10" style="1" customWidth="1"/>
    <col min="7683" max="7683" width="6.5703125" style="1" customWidth="1"/>
    <col min="7684" max="7684" width="8.5703125" style="1" customWidth="1"/>
    <col min="7685" max="7687" width="6.5703125" style="1" customWidth="1"/>
    <col min="7688" max="7688" width="14" style="1" customWidth="1"/>
    <col min="7689" max="7689" width="6.5703125" style="1" customWidth="1"/>
    <col min="7690" max="7690" width="10.7109375" style="1" customWidth="1"/>
    <col min="7691" max="7691" width="6.5703125" style="1" customWidth="1"/>
    <col min="7692" max="7692" width="11.42578125" style="1" customWidth="1"/>
    <col min="7693" max="7693" width="6.5703125" style="1" customWidth="1"/>
    <col min="7694" max="7694" width="11" style="1" customWidth="1"/>
    <col min="7695" max="7695" width="9.140625" style="1"/>
    <col min="7696" max="7696" width="0.42578125" style="1" customWidth="1"/>
    <col min="7697" max="7697" width="9.140625" style="1"/>
    <col min="7698" max="7698" width="0.140625" style="1" customWidth="1"/>
    <col min="7699" max="7924" width="9.140625" style="1"/>
    <col min="7925" max="7925" width="14.140625" style="1" bestFit="1" customWidth="1"/>
    <col min="7926" max="7936" width="9.140625" style="1"/>
    <col min="7937" max="7937" width="8.5703125" style="1" customWidth="1"/>
    <col min="7938" max="7938" width="10" style="1" customWidth="1"/>
    <col min="7939" max="7939" width="6.5703125" style="1" customWidth="1"/>
    <col min="7940" max="7940" width="8.5703125" style="1" customWidth="1"/>
    <col min="7941" max="7943" width="6.5703125" style="1" customWidth="1"/>
    <col min="7944" max="7944" width="14" style="1" customWidth="1"/>
    <col min="7945" max="7945" width="6.5703125" style="1" customWidth="1"/>
    <col min="7946" max="7946" width="10.7109375" style="1" customWidth="1"/>
    <col min="7947" max="7947" width="6.5703125" style="1" customWidth="1"/>
    <col min="7948" max="7948" width="11.42578125" style="1" customWidth="1"/>
    <col min="7949" max="7949" width="6.5703125" style="1" customWidth="1"/>
    <col min="7950" max="7950" width="11" style="1" customWidth="1"/>
    <col min="7951" max="7951" width="9.140625" style="1"/>
    <col min="7952" max="7952" width="0.42578125" style="1" customWidth="1"/>
    <col min="7953" max="7953" width="9.140625" style="1"/>
    <col min="7954" max="7954" width="0.140625" style="1" customWidth="1"/>
    <col min="7955" max="8180" width="9.140625" style="1"/>
    <col min="8181" max="8181" width="14.140625" style="1" bestFit="1" customWidth="1"/>
    <col min="8182" max="8192" width="9.140625" style="1"/>
    <col min="8193" max="8193" width="8.5703125" style="1" customWidth="1"/>
    <col min="8194" max="8194" width="10" style="1" customWidth="1"/>
    <col min="8195" max="8195" width="6.5703125" style="1" customWidth="1"/>
    <col min="8196" max="8196" width="8.5703125" style="1" customWidth="1"/>
    <col min="8197" max="8199" width="6.5703125" style="1" customWidth="1"/>
    <col min="8200" max="8200" width="14" style="1" customWidth="1"/>
    <col min="8201" max="8201" width="6.5703125" style="1" customWidth="1"/>
    <col min="8202" max="8202" width="10.7109375" style="1" customWidth="1"/>
    <col min="8203" max="8203" width="6.5703125" style="1" customWidth="1"/>
    <col min="8204" max="8204" width="11.42578125" style="1" customWidth="1"/>
    <col min="8205" max="8205" width="6.5703125" style="1" customWidth="1"/>
    <col min="8206" max="8206" width="11" style="1" customWidth="1"/>
    <col min="8207" max="8207" width="9.140625" style="1"/>
    <col min="8208" max="8208" width="0.42578125" style="1" customWidth="1"/>
    <col min="8209" max="8209" width="9.140625" style="1"/>
    <col min="8210" max="8210" width="0.140625" style="1" customWidth="1"/>
    <col min="8211" max="8436" width="9.140625" style="1"/>
    <col min="8437" max="8437" width="14.140625" style="1" bestFit="1" customWidth="1"/>
    <col min="8438" max="8448" width="9.140625" style="1"/>
    <col min="8449" max="8449" width="8.5703125" style="1" customWidth="1"/>
    <col min="8450" max="8450" width="10" style="1" customWidth="1"/>
    <col min="8451" max="8451" width="6.5703125" style="1" customWidth="1"/>
    <col min="8452" max="8452" width="8.5703125" style="1" customWidth="1"/>
    <col min="8453" max="8455" width="6.5703125" style="1" customWidth="1"/>
    <col min="8456" max="8456" width="14" style="1" customWidth="1"/>
    <col min="8457" max="8457" width="6.5703125" style="1" customWidth="1"/>
    <col min="8458" max="8458" width="10.7109375" style="1" customWidth="1"/>
    <col min="8459" max="8459" width="6.5703125" style="1" customWidth="1"/>
    <col min="8460" max="8460" width="11.42578125" style="1" customWidth="1"/>
    <col min="8461" max="8461" width="6.5703125" style="1" customWidth="1"/>
    <col min="8462" max="8462" width="11" style="1" customWidth="1"/>
    <col min="8463" max="8463" width="9.140625" style="1"/>
    <col min="8464" max="8464" width="0.42578125" style="1" customWidth="1"/>
    <col min="8465" max="8465" width="9.140625" style="1"/>
    <col min="8466" max="8466" width="0.140625" style="1" customWidth="1"/>
    <col min="8467" max="8692" width="9.140625" style="1"/>
    <col min="8693" max="8693" width="14.140625" style="1" bestFit="1" customWidth="1"/>
    <col min="8694" max="8704" width="9.140625" style="1"/>
    <col min="8705" max="8705" width="8.5703125" style="1" customWidth="1"/>
    <col min="8706" max="8706" width="10" style="1" customWidth="1"/>
    <col min="8707" max="8707" width="6.5703125" style="1" customWidth="1"/>
    <col min="8708" max="8708" width="8.5703125" style="1" customWidth="1"/>
    <col min="8709" max="8711" width="6.5703125" style="1" customWidth="1"/>
    <col min="8712" max="8712" width="14" style="1" customWidth="1"/>
    <col min="8713" max="8713" width="6.5703125" style="1" customWidth="1"/>
    <col min="8714" max="8714" width="10.7109375" style="1" customWidth="1"/>
    <col min="8715" max="8715" width="6.5703125" style="1" customWidth="1"/>
    <col min="8716" max="8716" width="11.42578125" style="1" customWidth="1"/>
    <col min="8717" max="8717" width="6.5703125" style="1" customWidth="1"/>
    <col min="8718" max="8718" width="11" style="1" customWidth="1"/>
    <col min="8719" max="8719" width="9.140625" style="1"/>
    <col min="8720" max="8720" width="0.42578125" style="1" customWidth="1"/>
    <col min="8721" max="8721" width="9.140625" style="1"/>
    <col min="8722" max="8722" width="0.140625" style="1" customWidth="1"/>
    <col min="8723" max="8948" width="9.140625" style="1"/>
    <col min="8949" max="8949" width="14.140625" style="1" bestFit="1" customWidth="1"/>
    <col min="8950" max="8960" width="9.140625" style="1"/>
    <col min="8961" max="8961" width="8.5703125" style="1" customWidth="1"/>
    <col min="8962" max="8962" width="10" style="1" customWidth="1"/>
    <col min="8963" max="8963" width="6.5703125" style="1" customWidth="1"/>
    <col min="8964" max="8964" width="8.5703125" style="1" customWidth="1"/>
    <col min="8965" max="8967" width="6.5703125" style="1" customWidth="1"/>
    <col min="8968" max="8968" width="14" style="1" customWidth="1"/>
    <col min="8969" max="8969" width="6.5703125" style="1" customWidth="1"/>
    <col min="8970" max="8970" width="10.7109375" style="1" customWidth="1"/>
    <col min="8971" max="8971" width="6.5703125" style="1" customWidth="1"/>
    <col min="8972" max="8972" width="11.42578125" style="1" customWidth="1"/>
    <col min="8973" max="8973" width="6.5703125" style="1" customWidth="1"/>
    <col min="8974" max="8974" width="11" style="1" customWidth="1"/>
    <col min="8975" max="8975" width="9.140625" style="1"/>
    <col min="8976" max="8976" width="0.42578125" style="1" customWidth="1"/>
    <col min="8977" max="8977" width="9.140625" style="1"/>
    <col min="8978" max="8978" width="0.140625" style="1" customWidth="1"/>
    <col min="8979" max="9204" width="9.140625" style="1"/>
    <col min="9205" max="9205" width="14.140625" style="1" bestFit="1" customWidth="1"/>
    <col min="9206" max="9216" width="9.140625" style="1"/>
    <col min="9217" max="9217" width="8.5703125" style="1" customWidth="1"/>
    <col min="9218" max="9218" width="10" style="1" customWidth="1"/>
    <col min="9219" max="9219" width="6.5703125" style="1" customWidth="1"/>
    <col min="9220" max="9220" width="8.5703125" style="1" customWidth="1"/>
    <col min="9221" max="9223" width="6.5703125" style="1" customWidth="1"/>
    <col min="9224" max="9224" width="14" style="1" customWidth="1"/>
    <col min="9225" max="9225" width="6.5703125" style="1" customWidth="1"/>
    <col min="9226" max="9226" width="10.7109375" style="1" customWidth="1"/>
    <col min="9227" max="9227" width="6.5703125" style="1" customWidth="1"/>
    <col min="9228" max="9228" width="11.42578125" style="1" customWidth="1"/>
    <col min="9229" max="9229" width="6.5703125" style="1" customWidth="1"/>
    <col min="9230" max="9230" width="11" style="1" customWidth="1"/>
    <col min="9231" max="9231" width="9.140625" style="1"/>
    <col min="9232" max="9232" width="0.42578125" style="1" customWidth="1"/>
    <col min="9233" max="9233" width="9.140625" style="1"/>
    <col min="9234" max="9234" width="0.140625" style="1" customWidth="1"/>
    <col min="9235" max="9460" width="9.140625" style="1"/>
    <col min="9461" max="9461" width="14.140625" style="1" bestFit="1" customWidth="1"/>
    <col min="9462" max="9472" width="9.140625" style="1"/>
    <col min="9473" max="9473" width="8.5703125" style="1" customWidth="1"/>
    <col min="9474" max="9474" width="10" style="1" customWidth="1"/>
    <col min="9475" max="9475" width="6.5703125" style="1" customWidth="1"/>
    <col min="9476" max="9476" width="8.5703125" style="1" customWidth="1"/>
    <col min="9477" max="9479" width="6.5703125" style="1" customWidth="1"/>
    <col min="9480" max="9480" width="14" style="1" customWidth="1"/>
    <col min="9481" max="9481" width="6.5703125" style="1" customWidth="1"/>
    <col min="9482" max="9482" width="10.7109375" style="1" customWidth="1"/>
    <col min="9483" max="9483" width="6.5703125" style="1" customWidth="1"/>
    <col min="9484" max="9484" width="11.42578125" style="1" customWidth="1"/>
    <col min="9485" max="9485" width="6.5703125" style="1" customWidth="1"/>
    <col min="9486" max="9486" width="11" style="1" customWidth="1"/>
    <col min="9487" max="9487" width="9.140625" style="1"/>
    <col min="9488" max="9488" width="0.42578125" style="1" customWidth="1"/>
    <col min="9489" max="9489" width="9.140625" style="1"/>
    <col min="9490" max="9490" width="0.140625" style="1" customWidth="1"/>
    <col min="9491" max="9716" width="9.140625" style="1"/>
    <col min="9717" max="9717" width="14.140625" style="1" bestFit="1" customWidth="1"/>
    <col min="9718" max="9728" width="9.140625" style="1"/>
    <col min="9729" max="9729" width="8.5703125" style="1" customWidth="1"/>
    <col min="9730" max="9730" width="10" style="1" customWidth="1"/>
    <col min="9731" max="9731" width="6.5703125" style="1" customWidth="1"/>
    <col min="9732" max="9732" width="8.5703125" style="1" customWidth="1"/>
    <col min="9733" max="9735" width="6.5703125" style="1" customWidth="1"/>
    <col min="9736" max="9736" width="14" style="1" customWidth="1"/>
    <col min="9737" max="9737" width="6.5703125" style="1" customWidth="1"/>
    <col min="9738" max="9738" width="10.7109375" style="1" customWidth="1"/>
    <col min="9739" max="9739" width="6.5703125" style="1" customWidth="1"/>
    <col min="9740" max="9740" width="11.42578125" style="1" customWidth="1"/>
    <col min="9741" max="9741" width="6.5703125" style="1" customWidth="1"/>
    <col min="9742" max="9742" width="11" style="1" customWidth="1"/>
    <col min="9743" max="9743" width="9.140625" style="1"/>
    <col min="9744" max="9744" width="0.42578125" style="1" customWidth="1"/>
    <col min="9745" max="9745" width="9.140625" style="1"/>
    <col min="9746" max="9746" width="0.140625" style="1" customWidth="1"/>
    <col min="9747" max="9972" width="9.140625" style="1"/>
    <col min="9973" max="9973" width="14.140625" style="1" bestFit="1" customWidth="1"/>
    <col min="9974" max="9984" width="9.140625" style="1"/>
    <col min="9985" max="9985" width="8.5703125" style="1" customWidth="1"/>
    <col min="9986" max="9986" width="10" style="1" customWidth="1"/>
    <col min="9987" max="9987" width="6.5703125" style="1" customWidth="1"/>
    <col min="9988" max="9988" width="8.5703125" style="1" customWidth="1"/>
    <col min="9989" max="9991" width="6.5703125" style="1" customWidth="1"/>
    <col min="9992" max="9992" width="14" style="1" customWidth="1"/>
    <col min="9993" max="9993" width="6.5703125" style="1" customWidth="1"/>
    <col min="9994" max="9994" width="10.7109375" style="1" customWidth="1"/>
    <col min="9995" max="9995" width="6.5703125" style="1" customWidth="1"/>
    <col min="9996" max="9996" width="11.42578125" style="1" customWidth="1"/>
    <col min="9997" max="9997" width="6.5703125" style="1" customWidth="1"/>
    <col min="9998" max="9998" width="11" style="1" customWidth="1"/>
    <col min="9999" max="9999" width="9.140625" style="1"/>
    <col min="10000" max="10000" width="0.42578125" style="1" customWidth="1"/>
    <col min="10001" max="10001" width="9.140625" style="1"/>
    <col min="10002" max="10002" width="0.140625" style="1" customWidth="1"/>
    <col min="10003" max="10228" width="9.140625" style="1"/>
    <col min="10229" max="10229" width="14.140625" style="1" bestFit="1" customWidth="1"/>
    <col min="10230" max="10240" width="9.140625" style="1"/>
    <col min="10241" max="10241" width="8.5703125" style="1" customWidth="1"/>
    <col min="10242" max="10242" width="10" style="1" customWidth="1"/>
    <col min="10243" max="10243" width="6.5703125" style="1" customWidth="1"/>
    <col min="10244" max="10244" width="8.5703125" style="1" customWidth="1"/>
    <col min="10245" max="10247" width="6.5703125" style="1" customWidth="1"/>
    <col min="10248" max="10248" width="14" style="1" customWidth="1"/>
    <col min="10249" max="10249" width="6.5703125" style="1" customWidth="1"/>
    <col min="10250" max="10250" width="10.7109375" style="1" customWidth="1"/>
    <col min="10251" max="10251" width="6.5703125" style="1" customWidth="1"/>
    <col min="10252" max="10252" width="11.42578125" style="1" customWidth="1"/>
    <col min="10253" max="10253" width="6.5703125" style="1" customWidth="1"/>
    <col min="10254" max="10254" width="11" style="1" customWidth="1"/>
    <col min="10255" max="10255" width="9.140625" style="1"/>
    <col min="10256" max="10256" width="0.42578125" style="1" customWidth="1"/>
    <col min="10257" max="10257" width="9.140625" style="1"/>
    <col min="10258" max="10258" width="0.140625" style="1" customWidth="1"/>
    <col min="10259" max="10484" width="9.140625" style="1"/>
    <col min="10485" max="10485" width="14.140625" style="1" bestFit="1" customWidth="1"/>
    <col min="10486" max="10496" width="9.140625" style="1"/>
    <col min="10497" max="10497" width="8.5703125" style="1" customWidth="1"/>
    <col min="10498" max="10498" width="10" style="1" customWidth="1"/>
    <col min="10499" max="10499" width="6.5703125" style="1" customWidth="1"/>
    <col min="10500" max="10500" width="8.5703125" style="1" customWidth="1"/>
    <col min="10501" max="10503" width="6.5703125" style="1" customWidth="1"/>
    <col min="10504" max="10504" width="14" style="1" customWidth="1"/>
    <col min="10505" max="10505" width="6.5703125" style="1" customWidth="1"/>
    <col min="10506" max="10506" width="10.7109375" style="1" customWidth="1"/>
    <col min="10507" max="10507" width="6.5703125" style="1" customWidth="1"/>
    <col min="10508" max="10508" width="11.42578125" style="1" customWidth="1"/>
    <col min="10509" max="10509" width="6.5703125" style="1" customWidth="1"/>
    <col min="10510" max="10510" width="11" style="1" customWidth="1"/>
    <col min="10511" max="10511" width="9.140625" style="1"/>
    <col min="10512" max="10512" width="0.42578125" style="1" customWidth="1"/>
    <col min="10513" max="10513" width="9.140625" style="1"/>
    <col min="10514" max="10514" width="0.140625" style="1" customWidth="1"/>
    <col min="10515" max="10740" width="9.140625" style="1"/>
    <col min="10741" max="10741" width="14.140625" style="1" bestFit="1" customWidth="1"/>
    <col min="10742" max="10752" width="9.140625" style="1"/>
    <col min="10753" max="10753" width="8.5703125" style="1" customWidth="1"/>
    <col min="10754" max="10754" width="10" style="1" customWidth="1"/>
    <col min="10755" max="10755" width="6.5703125" style="1" customWidth="1"/>
    <col min="10756" max="10756" width="8.5703125" style="1" customWidth="1"/>
    <col min="10757" max="10759" width="6.5703125" style="1" customWidth="1"/>
    <col min="10760" max="10760" width="14" style="1" customWidth="1"/>
    <col min="10761" max="10761" width="6.5703125" style="1" customWidth="1"/>
    <col min="10762" max="10762" width="10.7109375" style="1" customWidth="1"/>
    <col min="10763" max="10763" width="6.5703125" style="1" customWidth="1"/>
    <col min="10764" max="10764" width="11.42578125" style="1" customWidth="1"/>
    <col min="10765" max="10765" width="6.5703125" style="1" customWidth="1"/>
    <col min="10766" max="10766" width="11" style="1" customWidth="1"/>
    <col min="10767" max="10767" width="9.140625" style="1"/>
    <col min="10768" max="10768" width="0.42578125" style="1" customWidth="1"/>
    <col min="10769" max="10769" width="9.140625" style="1"/>
    <col min="10770" max="10770" width="0.140625" style="1" customWidth="1"/>
    <col min="10771" max="10996" width="9.140625" style="1"/>
    <col min="10997" max="10997" width="14.140625" style="1" bestFit="1" customWidth="1"/>
    <col min="10998" max="11008" width="9.140625" style="1"/>
    <col min="11009" max="11009" width="8.5703125" style="1" customWidth="1"/>
    <col min="11010" max="11010" width="10" style="1" customWidth="1"/>
    <col min="11011" max="11011" width="6.5703125" style="1" customWidth="1"/>
    <col min="11012" max="11012" width="8.5703125" style="1" customWidth="1"/>
    <col min="11013" max="11015" width="6.5703125" style="1" customWidth="1"/>
    <col min="11016" max="11016" width="14" style="1" customWidth="1"/>
    <col min="11017" max="11017" width="6.5703125" style="1" customWidth="1"/>
    <col min="11018" max="11018" width="10.7109375" style="1" customWidth="1"/>
    <col min="11019" max="11019" width="6.5703125" style="1" customWidth="1"/>
    <col min="11020" max="11020" width="11.42578125" style="1" customWidth="1"/>
    <col min="11021" max="11021" width="6.5703125" style="1" customWidth="1"/>
    <col min="11022" max="11022" width="11" style="1" customWidth="1"/>
    <col min="11023" max="11023" width="9.140625" style="1"/>
    <col min="11024" max="11024" width="0.42578125" style="1" customWidth="1"/>
    <col min="11025" max="11025" width="9.140625" style="1"/>
    <col min="11026" max="11026" width="0.140625" style="1" customWidth="1"/>
    <col min="11027" max="11252" width="9.140625" style="1"/>
    <col min="11253" max="11253" width="14.140625" style="1" bestFit="1" customWidth="1"/>
    <col min="11254" max="11264" width="9.140625" style="1"/>
    <col min="11265" max="11265" width="8.5703125" style="1" customWidth="1"/>
    <col min="11266" max="11266" width="10" style="1" customWidth="1"/>
    <col min="11267" max="11267" width="6.5703125" style="1" customWidth="1"/>
    <col min="11268" max="11268" width="8.5703125" style="1" customWidth="1"/>
    <col min="11269" max="11271" width="6.5703125" style="1" customWidth="1"/>
    <col min="11272" max="11272" width="14" style="1" customWidth="1"/>
    <col min="11273" max="11273" width="6.5703125" style="1" customWidth="1"/>
    <col min="11274" max="11274" width="10.7109375" style="1" customWidth="1"/>
    <col min="11275" max="11275" width="6.5703125" style="1" customWidth="1"/>
    <col min="11276" max="11276" width="11.42578125" style="1" customWidth="1"/>
    <col min="11277" max="11277" width="6.5703125" style="1" customWidth="1"/>
    <col min="11278" max="11278" width="11" style="1" customWidth="1"/>
    <col min="11279" max="11279" width="9.140625" style="1"/>
    <col min="11280" max="11280" width="0.42578125" style="1" customWidth="1"/>
    <col min="11281" max="11281" width="9.140625" style="1"/>
    <col min="11282" max="11282" width="0.140625" style="1" customWidth="1"/>
    <col min="11283" max="11508" width="9.140625" style="1"/>
    <col min="11509" max="11509" width="14.140625" style="1" bestFit="1" customWidth="1"/>
    <col min="11510" max="11520" width="9.140625" style="1"/>
    <col min="11521" max="11521" width="8.5703125" style="1" customWidth="1"/>
    <col min="11522" max="11522" width="10" style="1" customWidth="1"/>
    <col min="11523" max="11523" width="6.5703125" style="1" customWidth="1"/>
    <col min="11524" max="11524" width="8.5703125" style="1" customWidth="1"/>
    <col min="11525" max="11527" width="6.5703125" style="1" customWidth="1"/>
    <col min="11528" max="11528" width="14" style="1" customWidth="1"/>
    <col min="11529" max="11529" width="6.5703125" style="1" customWidth="1"/>
    <col min="11530" max="11530" width="10.7109375" style="1" customWidth="1"/>
    <col min="11531" max="11531" width="6.5703125" style="1" customWidth="1"/>
    <col min="11532" max="11532" width="11.42578125" style="1" customWidth="1"/>
    <col min="11533" max="11533" width="6.5703125" style="1" customWidth="1"/>
    <col min="11534" max="11534" width="11" style="1" customWidth="1"/>
    <col min="11535" max="11535" width="9.140625" style="1"/>
    <col min="11536" max="11536" width="0.42578125" style="1" customWidth="1"/>
    <col min="11537" max="11537" width="9.140625" style="1"/>
    <col min="11538" max="11538" width="0.140625" style="1" customWidth="1"/>
    <col min="11539" max="11764" width="9.140625" style="1"/>
    <col min="11765" max="11765" width="14.140625" style="1" bestFit="1" customWidth="1"/>
    <col min="11766" max="11776" width="9.140625" style="1"/>
    <col min="11777" max="11777" width="8.5703125" style="1" customWidth="1"/>
    <col min="11778" max="11778" width="10" style="1" customWidth="1"/>
    <col min="11779" max="11779" width="6.5703125" style="1" customWidth="1"/>
    <col min="11780" max="11780" width="8.5703125" style="1" customWidth="1"/>
    <col min="11781" max="11783" width="6.5703125" style="1" customWidth="1"/>
    <col min="11784" max="11784" width="14" style="1" customWidth="1"/>
    <col min="11785" max="11785" width="6.5703125" style="1" customWidth="1"/>
    <col min="11786" max="11786" width="10.7109375" style="1" customWidth="1"/>
    <col min="11787" max="11787" width="6.5703125" style="1" customWidth="1"/>
    <col min="11788" max="11788" width="11.42578125" style="1" customWidth="1"/>
    <col min="11789" max="11789" width="6.5703125" style="1" customWidth="1"/>
    <col min="11790" max="11790" width="11" style="1" customWidth="1"/>
    <col min="11791" max="11791" width="9.140625" style="1"/>
    <col min="11792" max="11792" width="0.42578125" style="1" customWidth="1"/>
    <col min="11793" max="11793" width="9.140625" style="1"/>
    <col min="11794" max="11794" width="0.140625" style="1" customWidth="1"/>
    <col min="11795" max="12020" width="9.140625" style="1"/>
    <col min="12021" max="12021" width="14.140625" style="1" bestFit="1" customWidth="1"/>
    <col min="12022" max="12032" width="9.140625" style="1"/>
    <col min="12033" max="12033" width="8.5703125" style="1" customWidth="1"/>
    <col min="12034" max="12034" width="10" style="1" customWidth="1"/>
    <col min="12035" max="12035" width="6.5703125" style="1" customWidth="1"/>
    <col min="12036" max="12036" width="8.5703125" style="1" customWidth="1"/>
    <col min="12037" max="12039" width="6.5703125" style="1" customWidth="1"/>
    <col min="12040" max="12040" width="14" style="1" customWidth="1"/>
    <col min="12041" max="12041" width="6.5703125" style="1" customWidth="1"/>
    <col min="12042" max="12042" width="10.7109375" style="1" customWidth="1"/>
    <col min="12043" max="12043" width="6.5703125" style="1" customWidth="1"/>
    <col min="12044" max="12044" width="11.42578125" style="1" customWidth="1"/>
    <col min="12045" max="12045" width="6.5703125" style="1" customWidth="1"/>
    <col min="12046" max="12046" width="11" style="1" customWidth="1"/>
    <col min="12047" max="12047" width="9.140625" style="1"/>
    <col min="12048" max="12048" width="0.42578125" style="1" customWidth="1"/>
    <col min="12049" max="12049" width="9.140625" style="1"/>
    <col min="12050" max="12050" width="0.140625" style="1" customWidth="1"/>
    <col min="12051" max="12276" width="9.140625" style="1"/>
    <col min="12277" max="12277" width="14.140625" style="1" bestFit="1" customWidth="1"/>
    <col min="12278" max="12288" width="9.140625" style="1"/>
    <col min="12289" max="12289" width="8.5703125" style="1" customWidth="1"/>
    <col min="12290" max="12290" width="10" style="1" customWidth="1"/>
    <col min="12291" max="12291" width="6.5703125" style="1" customWidth="1"/>
    <col min="12292" max="12292" width="8.5703125" style="1" customWidth="1"/>
    <col min="12293" max="12295" width="6.5703125" style="1" customWidth="1"/>
    <col min="12296" max="12296" width="14" style="1" customWidth="1"/>
    <col min="12297" max="12297" width="6.5703125" style="1" customWidth="1"/>
    <col min="12298" max="12298" width="10.7109375" style="1" customWidth="1"/>
    <col min="12299" max="12299" width="6.5703125" style="1" customWidth="1"/>
    <col min="12300" max="12300" width="11.42578125" style="1" customWidth="1"/>
    <col min="12301" max="12301" width="6.5703125" style="1" customWidth="1"/>
    <col min="12302" max="12302" width="11" style="1" customWidth="1"/>
    <col min="12303" max="12303" width="9.140625" style="1"/>
    <col min="12304" max="12304" width="0.42578125" style="1" customWidth="1"/>
    <col min="12305" max="12305" width="9.140625" style="1"/>
    <col min="12306" max="12306" width="0.140625" style="1" customWidth="1"/>
    <col min="12307" max="12532" width="9.140625" style="1"/>
    <col min="12533" max="12533" width="14.140625" style="1" bestFit="1" customWidth="1"/>
    <col min="12534" max="12544" width="9.140625" style="1"/>
    <col min="12545" max="12545" width="8.5703125" style="1" customWidth="1"/>
    <col min="12546" max="12546" width="10" style="1" customWidth="1"/>
    <col min="12547" max="12547" width="6.5703125" style="1" customWidth="1"/>
    <col min="12548" max="12548" width="8.5703125" style="1" customWidth="1"/>
    <col min="12549" max="12551" width="6.5703125" style="1" customWidth="1"/>
    <col min="12552" max="12552" width="14" style="1" customWidth="1"/>
    <col min="12553" max="12553" width="6.5703125" style="1" customWidth="1"/>
    <col min="12554" max="12554" width="10.7109375" style="1" customWidth="1"/>
    <col min="12555" max="12555" width="6.5703125" style="1" customWidth="1"/>
    <col min="12556" max="12556" width="11.42578125" style="1" customWidth="1"/>
    <col min="12557" max="12557" width="6.5703125" style="1" customWidth="1"/>
    <col min="12558" max="12558" width="11" style="1" customWidth="1"/>
    <col min="12559" max="12559" width="9.140625" style="1"/>
    <col min="12560" max="12560" width="0.42578125" style="1" customWidth="1"/>
    <col min="12561" max="12561" width="9.140625" style="1"/>
    <col min="12562" max="12562" width="0.140625" style="1" customWidth="1"/>
    <col min="12563" max="12788" width="9.140625" style="1"/>
    <col min="12789" max="12789" width="14.140625" style="1" bestFit="1" customWidth="1"/>
    <col min="12790" max="12800" width="9.140625" style="1"/>
    <col min="12801" max="12801" width="8.5703125" style="1" customWidth="1"/>
    <col min="12802" max="12802" width="10" style="1" customWidth="1"/>
    <col min="12803" max="12803" width="6.5703125" style="1" customWidth="1"/>
    <col min="12804" max="12804" width="8.5703125" style="1" customWidth="1"/>
    <col min="12805" max="12807" width="6.5703125" style="1" customWidth="1"/>
    <col min="12808" max="12808" width="14" style="1" customWidth="1"/>
    <col min="12809" max="12809" width="6.5703125" style="1" customWidth="1"/>
    <col min="12810" max="12810" width="10.7109375" style="1" customWidth="1"/>
    <col min="12811" max="12811" width="6.5703125" style="1" customWidth="1"/>
    <col min="12812" max="12812" width="11.42578125" style="1" customWidth="1"/>
    <col min="12813" max="12813" width="6.5703125" style="1" customWidth="1"/>
    <col min="12814" max="12814" width="11" style="1" customWidth="1"/>
    <col min="12815" max="12815" width="9.140625" style="1"/>
    <col min="12816" max="12816" width="0.42578125" style="1" customWidth="1"/>
    <col min="12817" max="12817" width="9.140625" style="1"/>
    <col min="12818" max="12818" width="0.140625" style="1" customWidth="1"/>
    <col min="12819" max="13044" width="9.140625" style="1"/>
    <col min="13045" max="13045" width="14.140625" style="1" bestFit="1" customWidth="1"/>
    <col min="13046" max="13056" width="9.140625" style="1"/>
    <col min="13057" max="13057" width="8.5703125" style="1" customWidth="1"/>
    <col min="13058" max="13058" width="10" style="1" customWidth="1"/>
    <col min="13059" max="13059" width="6.5703125" style="1" customWidth="1"/>
    <col min="13060" max="13060" width="8.5703125" style="1" customWidth="1"/>
    <col min="13061" max="13063" width="6.5703125" style="1" customWidth="1"/>
    <col min="13064" max="13064" width="14" style="1" customWidth="1"/>
    <col min="13065" max="13065" width="6.5703125" style="1" customWidth="1"/>
    <col min="13066" max="13066" width="10.7109375" style="1" customWidth="1"/>
    <col min="13067" max="13067" width="6.5703125" style="1" customWidth="1"/>
    <col min="13068" max="13068" width="11.42578125" style="1" customWidth="1"/>
    <col min="13069" max="13069" width="6.5703125" style="1" customWidth="1"/>
    <col min="13070" max="13070" width="11" style="1" customWidth="1"/>
    <col min="13071" max="13071" width="9.140625" style="1"/>
    <col min="13072" max="13072" width="0.42578125" style="1" customWidth="1"/>
    <col min="13073" max="13073" width="9.140625" style="1"/>
    <col min="13074" max="13074" width="0.140625" style="1" customWidth="1"/>
    <col min="13075" max="13300" width="9.140625" style="1"/>
    <col min="13301" max="13301" width="14.140625" style="1" bestFit="1" customWidth="1"/>
    <col min="13302" max="13312" width="9.140625" style="1"/>
    <col min="13313" max="13313" width="8.5703125" style="1" customWidth="1"/>
    <col min="13314" max="13314" width="10" style="1" customWidth="1"/>
    <col min="13315" max="13315" width="6.5703125" style="1" customWidth="1"/>
    <col min="13316" max="13316" width="8.5703125" style="1" customWidth="1"/>
    <col min="13317" max="13319" width="6.5703125" style="1" customWidth="1"/>
    <col min="13320" max="13320" width="14" style="1" customWidth="1"/>
    <col min="13321" max="13321" width="6.5703125" style="1" customWidth="1"/>
    <col min="13322" max="13322" width="10.7109375" style="1" customWidth="1"/>
    <col min="13323" max="13323" width="6.5703125" style="1" customWidth="1"/>
    <col min="13324" max="13324" width="11.42578125" style="1" customWidth="1"/>
    <col min="13325" max="13325" width="6.5703125" style="1" customWidth="1"/>
    <col min="13326" max="13326" width="11" style="1" customWidth="1"/>
    <col min="13327" max="13327" width="9.140625" style="1"/>
    <col min="13328" max="13328" width="0.42578125" style="1" customWidth="1"/>
    <col min="13329" max="13329" width="9.140625" style="1"/>
    <col min="13330" max="13330" width="0.140625" style="1" customWidth="1"/>
    <col min="13331" max="13556" width="9.140625" style="1"/>
    <col min="13557" max="13557" width="14.140625" style="1" bestFit="1" customWidth="1"/>
    <col min="13558" max="13568" width="9.140625" style="1"/>
    <col min="13569" max="13569" width="8.5703125" style="1" customWidth="1"/>
    <col min="13570" max="13570" width="10" style="1" customWidth="1"/>
    <col min="13571" max="13571" width="6.5703125" style="1" customWidth="1"/>
    <col min="13572" max="13572" width="8.5703125" style="1" customWidth="1"/>
    <col min="13573" max="13575" width="6.5703125" style="1" customWidth="1"/>
    <col min="13576" max="13576" width="14" style="1" customWidth="1"/>
    <col min="13577" max="13577" width="6.5703125" style="1" customWidth="1"/>
    <col min="13578" max="13578" width="10.7109375" style="1" customWidth="1"/>
    <col min="13579" max="13579" width="6.5703125" style="1" customWidth="1"/>
    <col min="13580" max="13580" width="11.42578125" style="1" customWidth="1"/>
    <col min="13581" max="13581" width="6.5703125" style="1" customWidth="1"/>
    <col min="13582" max="13582" width="11" style="1" customWidth="1"/>
    <col min="13583" max="13583" width="9.140625" style="1"/>
    <col min="13584" max="13584" width="0.42578125" style="1" customWidth="1"/>
    <col min="13585" max="13585" width="9.140625" style="1"/>
    <col min="13586" max="13586" width="0.140625" style="1" customWidth="1"/>
    <col min="13587" max="13812" width="9.140625" style="1"/>
    <col min="13813" max="13813" width="14.140625" style="1" bestFit="1" customWidth="1"/>
    <col min="13814" max="13824" width="9.140625" style="1"/>
    <col min="13825" max="13825" width="8.5703125" style="1" customWidth="1"/>
    <col min="13826" max="13826" width="10" style="1" customWidth="1"/>
    <col min="13827" max="13827" width="6.5703125" style="1" customWidth="1"/>
    <col min="13828" max="13828" width="8.5703125" style="1" customWidth="1"/>
    <col min="13829" max="13831" width="6.5703125" style="1" customWidth="1"/>
    <col min="13832" max="13832" width="14" style="1" customWidth="1"/>
    <col min="13833" max="13833" width="6.5703125" style="1" customWidth="1"/>
    <col min="13834" max="13834" width="10.7109375" style="1" customWidth="1"/>
    <col min="13835" max="13835" width="6.5703125" style="1" customWidth="1"/>
    <col min="13836" max="13836" width="11.42578125" style="1" customWidth="1"/>
    <col min="13837" max="13837" width="6.5703125" style="1" customWidth="1"/>
    <col min="13838" max="13838" width="11" style="1" customWidth="1"/>
    <col min="13839" max="13839" width="9.140625" style="1"/>
    <col min="13840" max="13840" width="0.42578125" style="1" customWidth="1"/>
    <col min="13841" max="13841" width="9.140625" style="1"/>
    <col min="13842" max="13842" width="0.140625" style="1" customWidth="1"/>
    <col min="13843" max="14068" width="9.140625" style="1"/>
    <col min="14069" max="14069" width="14.140625" style="1" bestFit="1" customWidth="1"/>
    <col min="14070" max="14080" width="9.140625" style="1"/>
    <col min="14081" max="14081" width="8.5703125" style="1" customWidth="1"/>
    <col min="14082" max="14082" width="10" style="1" customWidth="1"/>
    <col min="14083" max="14083" width="6.5703125" style="1" customWidth="1"/>
    <col min="14084" max="14084" width="8.5703125" style="1" customWidth="1"/>
    <col min="14085" max="14087" width="6.5703125" style="1" customWidth="1"/>
    <col min="14088" max="14088" width="14" style="1" customWidth="1"/>
    <col min="14089" max="14089" width="6.5703125" style="1" customWidth="1"/>
    <col min="14090" max="14090" width="10.7109375" style="1" customWidth="1"/>
    <col min="14091" max="14091" width="6.5703125" style="1" customWidth="1"/>
    <col min="14092" max="14092" width="11.42578125" style="1" customWidth="1"/>
    <col min="14093" max="14093" width="6.5703125" style="1" customWidth="1"/>
    <col min="14094" max="14094" width="11" style="1" customWidth="1"/>
    <col min="14095" max="14095" width="9.140625" style="1"/>
    <col min="14096" max="14096" width="0.42578125" style="1" customWidth="1"/>
    <col min="14097" max="14097" width="9.140625" style="1"/>
    <col min="14098" max="14098" width="0.140625" style="1" customWidth="1"/>
    <col min="14099" max="14324" width="9.140625" style="1"/>
    <col min="14325" max="14325" width="14.140625" style="1" bestFit="1" customWidth="1"/>
    <col min="14326" max="14336" width="9.140625" style="1"/>
    <col min="14337" max="14337" width="8.5703125" style="1" customWidth="1"/>
    <col min="14338" max="14338" width="10" style="1" customWidth="1"/>
    <col min="14339" max="14339" width="6.5703125" style="1" customWidth="1"/>
    <col min="14340" max="14340" width="8.5703125" style="1" customWidth="1"/>
    <col min="14341" max="14343" width="6.5703125" style="1" customWidth="1"/>
    <col min="14344" max="14344" width="14" style="1" customWidth="1"/>
    <col min="14345" max="14345" width="6.5703125" style="1" customWidth="1"/>
    <col min="14346" max="14346" width="10.7109375" style="1" customWidth="1"/>
    <col min="14347" max="14347" width="6.5703125" style="1" customWidth="1"/>
    <col min="14348" max="14348" width="11.42578125" style="1" customWidth="1"/>
    <col min="14349" max="14349" width="6.5703125" style="1" customWidth="1"/>
    <col min="14350" max="14350" width="11" style="1" customWidth="1"/>
    <col min="14351" max="14351" width="9.140625" style="1"/>
    <col min="14352" max="14352" width="0.42578125" style="1" customWidth="1"/>
    <col min="14353" max="14353" width="9.140625" style="1"/>
    <col min="14354" max="14354" width="0.140625" style="1" customWidth="1"/>
    <col min="14355" max="14580" width="9.140625" style="1"/>
    <col min="14581" max="14581" width="14.140625" style="1" bestFit="1" customWidth="1"/>
    <col min="14582" max="14592" width="9.140625" style="1"/>
    <col min="14593" max="14593" width="8.5703125" style="1" customWidth="1"/>
    <col min="14594" max="14594" width="10" style="1" customWidth="1"/>
    <col min="14595" max="14595" width="6.5703125" style="1" customWidth="1"/>
    <col min="14596" max="14596" width="8.5703125" style="1" customWidth="1"/>
    <col min="14597" max="14599" width="6.5703125" style="1" customWidth="1"/>
    <col min="14600" max="14600" width="14" style="1" customWidth="1"/>
    <col min="14601" max="14601" width="6.5703125" style="1" customWidth="1"/>
    <col min="14602" max="14602" width="10.7109375" style="1" customWidth="1"/>
    <col min="14603" max="14603" width="6.5703125" style="1" customWidth="1"/>
    <col min="14604" max="14604" width="11.42578125" style="1" customWidth="1"/>
    <col min="14605" max="14605" width="6.5703125" style="1" customWidth="1"/>
    <col min="14606" max="14606" width="11" style="1" customWidth="1"/>
    <col min="14607" max="14607" width="9.140625" style="1"/>
    <col min="14608" max="14608" width="0.42578125" style="1" customWidth="1"/>
    <col min="14609" max="14609" width="9.140625" style="1"/>
    <col min="14610" max="14610" width="0.140625" style="1" customWidth="1"/>
    <col min="14611" max="14836" width="9.140625" style="1"/>
    <col min="14837" max="14837" width="14.140625" style="1" bestFit="1" customWidth="1"/>
    <col min="14838" max="14848" width="9.140625" style="1"/>
    <col min="14849" max="14849" width="8.5703125" style="1" customWidth="1"/>
    <col min="14850" max="14850" width="10" style="1" customWidth="1"/>
    <col min="14851" max="14851" width="6.5703125" style="1" customWidth="1"/>
    <col min="14852" max="14852" width="8.5703125" style="1" customWidth="1"/>
    <col min="14853" max="14855" width="6.5703125" style="1" customWidth="1"/>
    <col min="14856" max="14856" width="14" style="1" customWidth="1"/>
    <col min="14857" max="14857" width="6.5703125" style="1" customWidth="1"/>
    <col min="14858" max="14858" width="10.7109375" style="1" customWidth="1"/>
    <col min="14859" max="14859" width="6.5703125" style="1" customWidth="1"/>
    <col min="14860" max="14860" width="11.42578125" style="1" customWidth="1"/>
    <col min="14861" max="14861" width="6.5703125" style="1" customWidth="1"/>
    <col min="14862" max="14862" width="11" style="1" customWidth="1"/>
    <col min="14863" max="14863" width="9.140625" style="1"/>
    <col min="14864" max="14864" width="0.42578125" style="1" customWidth="1"/>
    <col min="14865" max="14865" width="9.140625" style="1"/>
    <col min="14866" max="14866" width="0.140625" style="1" customWidth="1"/>
    <col min="14867" max="15092" width="9.140625" style="1"/>
    <col min="15093" max="15093" width="14.140625" style="1" bestFit="1" customWidth="1"/>
    <col min="15094" max="15104" width="9.140625" style="1"/>
    <col min="15105" max="15105" width="8.5703125" style="1" customWidth="1"/>
    <col min="15106" max="15106" width="10" style="1" customWidth="1"/>
    <col min="15107" max="15107" width="6.5703125" style="1" customWidth="1"/>
    <col min="15108" max="15108" width="8.5703125" style="1" customWidth="1"/>
    <col min="15109" max="15111" width="6.5703125" style="1" customWidth="1"/>
    <col min="15112" max="15112" width="14" style="1" customWidth="1"/>
    <col min="15113" max="15113" width="6.5703125" style="1" customWidth="1"/>
    <col min="15114" max="15114" width="10.7109375" style="1" customWidth="1"/>
    <col min="15115" max="15115" width="6.5703125" style="1" customWidth="1"/>
    <col min="15116" max="15116" width="11.42578125" style="1" customWidth="1"/>
    <col min="15117" max="15117" width="6.5703125" style="1" customWidth="1"/>
    <col min="15118" max="15118" width="11" style="1" customWidth="1"/>
    <col min="15119" max="15119" width="9.140625" style="1"/>
    <col min="15120" max="15120" width="0.42578125" style="1" customWidth="1"/>
    <col min="15121" max="15121" width="9.140625" style="1"/>
    <col min="15122" max="15122" width="0.140625" style="1" customWidth="1"/>
    <col min="15123" max="15348" width="9.140625" style="1"/>
    <col min="15349" max="15349" width="14.140625" style="1" bestFit="1" customWidth="1"/>
    <col min="15350" max="15360" width="9.140625" style="1"/>
    <col min="15361" max="15361" width="8.5703125" style="1" customWidth="1"/>
    <col min="15362" max="15362" width="10" style="1" customWidth="1"/>
    <col min="15363" max="15363" width="6.5703125" style="1" customWidth="1"/>
    <col min="15364" max="15364" width="8.5703125" style="1" customWidth="1"/>
    <col min="15365" max="15367" width="6.5703125" style="1" customWidth="1"/>
    <col min="15368" max="15368" width="14" style="1" customWidth="1"/>
    <col min="15369" max="15369" width="6.5703125" style="1" customWidth="1"/>
    <col min="15370" max="15370" width="10.7109375" style="1" customWidth="1"/>
    <col min="15371" max="15371" width="6.5703125" style="1" customWidth="1"/>
    <col min="15372" max="15372" width="11.42578125" style="1" customWidth="1"/>
    <col min="15373" max="15373" width="6.5703125" style="1" customWidth="1"/>
    <col min="15374" max="15374" width="11" style="1" customWidth="1"/>
    <col min="15375" max="15375" width="9.140625" style="1"/>
    <col min="15376" max="15376" width="0.42578125" style="1" customWidth="1"/>
    <col min="15377" max="15377" width="9.140625" style="1"/>
    <col min="15378" max="15378" width="0.140625" style="1" customWidth="1"/>
    <col min="15379" max="15604" width="9.140625" style="1"/>
    <col min="15605" max="15605" width="14.140625" style="1" bestFit="1" customWidth="1"/>
    <col min="15606" max="15616" width="9.140625" style="1"/>
    <col min="15617" max="15617" width="8.5703125" style="1" customWidth="1"/>
    <col min="15618" max="15618" width="10" style="1" customWidth="1"/>
    <col min="15619" max="15619" width="6.5703125" style="1" customWidth="1"/>
    <col min="15620" max="15620" width="8.5703125" style="1" customWidth="1"/>
    <col min="15621" max="15623" width="6.5703125" style="1" customWidth="1"/>
    <col min="15624" max="15624" width="14" style="1" customWidth="1"/>
    <col min="15625" max="15625" width="6.5703125" style="1" customWidth="1"/>
    <col min="15626" max="15626" width="10.7109375" style="1" customWidth="1"/>
    <col min="15627" max="15627" width="6.5703125" style="1" customWidth="1"/>
    <col min="15628" max="15628" width="11.42578125" style="1" customWidth="1"/>
    <col min="15629" max="15629" width="6.5703125" style="1" customWidth="1"/>
    <col min="15630" max="15630" width="11" style="1" customWidth="1"/>
    <col min="15631" max="15631" width="9.140625" style="1"/>
    <col min="15632" max="15632" width="0.42578125" style="1" customWidth="1"/>
    <col min="15633" max="15633" width="9.140625" style="1"/>
    <col min="15634" max="15634" width="0.140625" style="1" customWidth="1"/>
    <col min="15635" max="15860" width="9.140625" style="1"/>
    <col min="15861" max="15861" width="14.140625" style="1" bestFit="1" customWidth="1"/>
    <col min="15862" max="15872" width="9.140625" style="1"/>
    <col min="15873" max="15873" width="8.5703125" style="1" customWidth="1"/>
    <col min="15874" max="15874" width="10" style="1" customWidth="1"/>
    <col min="15875" max="15875" width="6.5703125" style="1" customWidth="1"/>
    <col min="15876" max="15876" width="8.5703125" style="1" customWidth="1"/>
    <col min="15877" max="15879" width="6.5703125" style="1" customWidth="1"/>
    <col min="15880" max="15880" width="14" style="1" customWidth="1"/>
    <col min="15881" max="15881" width="6.5703125" style="1" customWidth="1"/>
    <col min="15882" max="15882" width="10.7109375" style="1" customWidth="1"/>
    <col min="15883" max="15883" width="6.5703125" style="1" customWidth="1"/>
    <col min="15884" max="15884" width="11.42578125" style="1" customWidth="1"/>
    <col min="15885" max="15885" width="6.5703125" style="1" customWidth="1"/>
    <col min="15886" max="15886" width="11" style="1" customWidth="1"/>
    <col min="15887" max="15887" width="9.140625" style="1"/>
    <col min="15888" max="15888" width="0.42578125" style="1" customWidth="1"/>
    <col min="15889" max="15889" width="9.140625" style="1"/>
    <col min="15890" max="15890" width="0.140625" style="1" customWidth="1"/>
    <col min="15891" max="16116" width="9.140625" style="1"/>
    <col min="16117" max="16117" width="14.140625" style="1" bestFit="1" customWidth="1"/>
    <col min="16118" max="16128" width="9.140625" style="1"/>
    <col min="16129" max="16129" width="8.5703125" style="1" customWidth="1"/>
    <col min="16130" max="16130" width="10" style="1" customWidth="1"/>
    <col min="16131" max="16131" width="6.5703125" style="1" customWidth="1"/>
    <col min="16132" max="16132" width="8.5703125" style="1" customWidth="1"/>
    <col min="16133" max="16135" width="6.5703125" style="1" customWidth="1"/>
    <col min="16136" max="16136" width="14" style="1" customWidth="1"/>
    <col min="16137" max="16137" width="6.5703125" style="1" customWidth="1"/>
    <col min="16138" max="16138" width="10.7109375" style="1" customWidth="1"/>
    <col min="16139" max="16139" width="6.5703125" style="1" customWidth="1"/>
    <col min="16140" max="16140" width="11.42578125" style="1" customWidth="1"/>
    <col min="16141" max="16141" width="6.5703125" style="1" customWidth="1"/>
    <col min="16142" max="16142" width="11" style="1" customWidth="1"/>
    <col min="16143" max="16143" width="9.140625" style="1"/>
    <col min="16144" max="16144" width="0.42578125" style="1" customWidth="1"/>
    <col min="16145" max="16145" width="9.140625" style="1"/>
    <col min="16146" max="16146" width="0.140625" style="1" customWidth="1"/>
    <col min="16147" max="16372" width="9.140625" style="1"/>
    <col min="16373" max="16373" width="14.140625" style="1" bestFit="1" customWidth="1"/>
    <col min="16374" max="16384" width="9.140625" style="1"/>
  </cols>
  <sheetData>
    <row r="1" spans="1:18" ht="18" customHeight="1" thickBot="1" x14ac:dyDescent="0.3">
      <c r="A1" s="178" t="s">
        <v>371</v>
      </c>
      <c r="B1" s="178"/>
      <c r="C1" s="178"/>
      <c r="D1" s="178"/>
      <c r="E1" s="178"/>
      <c r="F1" s="178"/>
      <c r="G1" s="178"/>
      <c r="H1" s="178"/>
      <c r="I1" s="178"/>
      <c r="J1" s="178"/>
      <c r="K1" s="178"/>
      <c r="L1" s="178"/>
      <c r="M1" s="178"/>
      <c r="N1" s="178"/>
    </row>
    <row r="2" spans="1:18" s="2" customFormat="1" ht="27" customHeight="1" x14ac:dyDescent="0.25">
      <c r="A2" s="786" t="s">
        <v>99</v>
      </c>
      <c r="B2" s="786"/>
      <c r="C2" s="786"/>
      <c r="D2" s="786"/>
      <c r="E2" s="897" t="s">
        <v>196</v>
      </c>
      <c r="F2" s="897"/>
      <c r="G2" s="897"/>
      <c r="H2" s="897"/>
      <c r="I2" s="898" t="s">
        <v>197</v>
      </c>
      <c r="J2" s="899"/>
      <c r="K2" s="899"/>
      <c r="L2" s="899"/>
      <c r="M2" s="899"/>
      <c r="N2" s="900"/>
    </row>
    <row r="3" spans="1:18" s="2" customFormat="1" ht="12.75" customHeight="1" x14ac:dyDescent="0.25">
      <c r="A3" s="790"/>
      <c r="B3" s="790"/>
      <c r="C3" s="790"/>
      <c r="D3" s="790"/>
      <c r="E3" s="783" t="s">
        <v>171</v>
      </c>
      <c r="F3" s="790"/>
      <c r="G3" s="790"/>
      <c r="H3" s="790"/>
      <c r="I3" s="901" t="s">
        <v>198</v>
      </c>
      <c r="J3" s="902"/>
      <c r="K3" s="902"/>
      <c r="L3" s="903"/>
      <c r="M3" s="903"/>
      <c r="N3" s="904"/>
    </row>
    <row r="4" spans="1:18" s="2" customFormat="1" ht="34.5" customHeight="1" x14ac:dyDescent="0.25">
      <c r="A4" s="790"/>
      <c r="B4" s="790"/>
      <c r="C4" s="790"/>
      <c r="D4" s="790"/>
      <c r="E4" s="790"/>
      <c r="F4" s="790"/>
      <c r="G4" s="790"/>
      <c r="H4" s="790"/>
      <c r="I4" s="905"/>
      <c r="J4" s="906"/>
      <c r="K4" s="906"/>
      <c r="L4" s="906"/>
      <c r="M4" s="906"/>
      <c r="N4" s="907"/>
    </row>
    <row r="5" spans="1:18" s="2" customFormat="1" ht="21.75" customHeight="1" x14ac:dyDescent="0.25">
      <c r="A5" s="894" t="s">
        <v>104</v>
      </c>
      <c r="B5" s="894"/>
      <c r="C5" s="894"/>
      <c r="D5" s="783" t="s">
        <v>199</v>
      </c>
      <c r="E5" s="783"/>
      <c r="F5" s="783"/>
      <c r="G5" s="783"/>
      <c r="H5" s="783"/>
      <c r="I5" s="895" t="s">
        <v>15</v>
      </c>
      <c r="J5" s="895"/>
      <c r="K5" s="895"/>
      <c r="L5" s="895"/>
      <c r="M5" s="895"/>
      <c r="N5" s="895"/>
    </row>
    <row r="6" spans="1:18" s="2" customFormat="1" ht="21.75" customHeight="1" x14ac:dyDescent="0.25">
      <c r="A6" s="894"/>
      <c r="B6" s="894"/>
      <c r="C6" s="894"/>
      <c r="D6" s="783"/>
      <c r="E6" s="783"/>
      <c r="F6" s="783"/>
      <c r="G6" s="783"/>
      <c r="H6" s="783"/>
      <c r="I6" s="896">
        <v>2017</v>
      </c>
      <c r="J6" s="896"/>
      <c r="K6" s="896">
        <v>2018</v>
      </c>
      <c r="L6" s="896"/>
      <c r="M6" s="896">
        <v>2019</v>
      </c>
      <c r="N6" s="896"/>
    </row>
    <row r="7" spans="1:18" ht="99" customHeight="1" x14ac:dyDescent="0.25">
      <c r="A7" s="821" t="s">
        <v>0</v>
      </c>
      <c r="B7" s="822"/>
      <c r="C7" s="823" t="s">
        <v>200</v>
      </c>
      <c r="D7" s="824"/>
      <c r="E7" s="824"/>
      <c r="F7" s="824"/>
      <c r="G7" s="824"/>
      <c r="H7" s="824"/>
      <c r="I7" s="824"/>
      <c r="J7" s="824"/>
      <c r="K7" s="824"/>
      <c r="L7" s="824"/>
      <c r="M7" s="824"/>
      <c r="N7" s="825"/>
      <c r="O7" s="352"/>
      <c r="P7" s="913"/>
    </row>
    <row r="8" spans="1:18" ht="38.25" customHeight="1" x14ac:dyDescent="0.25">
      <c r="A8" s="814" t="s">
        <v>17</v>
      </c>
      <c r="B8" s="815"/>
      <c r="C8" s="816" t="s">
        <v>257</v>
      </c>
      <c r="D8" s="817"/>
      <c r="E8" s="817"/>
      <c r="F8" s="817"/>
      <c r="G8" s="817"/>
      <c r="H8" s="817"/>
      <c r="I8" s="817"/>
      <c r="J8" s="817"/>
      <c r="K8" s="817"/>
      <c r="L8" s="817"/>
      <c r="M8" s="817"/>
      <c r="N8" s="818"/>
      <c r="R8" s="3"/>
    </row>
    <row r="9" spans="1:18" ht="38.25" hidden="1" customHeight="1" x14ac:dyDescent="0.25">
      <c r="A9" s="814"/>
      <c r="B9" s="815"/>
      <c r="C9" s="816"/>
      <c r="D9" s="819"/>
      <c r="E9" s="819"/>
      <c r="F9" s="819"/>
      <c r="G9" s="819"/>
      <c r="H9" s="819"/>
      <c r="I9" s="819"/>
      <c r="J9" s="819"/>
      <c r="K9" s="819"/>
      <c r="L9" s="819"/>
      <c r="M9" s="819"/>
      <c r="N9" s="820"/>
      <c r="R9" s="3"/>
    </row>
    <row r="10" spans="1:18" ht="19.5" customHeight="1" x14ac:dyDescent="0.25">
      <c r="A10" s="798" t="s">
        <v>106</v>
      </c>
      <c r="B10" s="908"/>
      <c r="C10" s="800" t="s">
        <v>258</v>
      </c>
      <c r="D10" s="801"/>
      <c r="E10" s="801"/>
      <c r="F10" s="801"/>
      <c r="G10" s="801"/>
      <c r="H10" s="801"/>
      <c r="I10" s="801"/>
      <c r="J10" s="801"/>
      <c r="K10" s="801"/>
      <c r="L10" s="801"/>
      <c r="M10" s="801"/>
      <c r="N10" s="802"/>
    </row>
    <row r="11" spans="1:18" ht="19.5" customHeight="1" x14ac:dyDescent="0.25">
      <c r="A11" s="909"/>
      <c r="B11" s="910"/>
      <c r="C11" s="370"/>
      <c r="D11" s="371"/>
      <c r="E11" s="371"/>
      <c r="F11" s="371"/>
      <c r="G11" s="371"/>
      <c r="H11" s="371"/>
      <c r="I11" s="371"/>
      <c r="J11" s="371"/>
      <c r="K11" s="371"/>
      <c r="L11" s="371"/>
      <c r="M11" s="371"/>
      <c r="N11" s="372"/>
    </row>
    <row r="12" spans="1:18" ht="22.5" customHeight="1" x14ac:dyDescent="0.25">
      <c r="A12" s="909"/>
      <c r="B12" s="910"/>
      <c r="C12" s="370"/>
      <c r="D12" s="371"/>
      <c r="E12" s="371"/>
      <c r="F12" s="371"/>
      <c r="G12" s="371"/>
      <c r="H12" s="371"/>
      <c r="I12" s="371"/>
      <c r="J12" s="371"/>
      <c r="K12" s="371"/>
      <c r="L12" s="371"/>
      <c r="M12" s="371"/>
      <c r="N12" s="372"/>
    </row>
    <row r="13" spans="1:18" ht="15.75" customHeight="1" x14ac:dyDescent="0.25">
      <c r="A13" s="909"/>
      <c r="B13" s="910"/>
      <c r="C13" s="370"/>
      <c r="D13" s="371"/>
      <c r="E13" s="371"/>
      <c r="F13" s="371"/>
      <c r="G13" s="371"/>
      <c r="H13" s="371"/>
      <c r="I13" s="371"/>
      <c r="J13" s="371"/>
      <c r="K13" s="371"/>
      <c r="L13" s="371"/>
      <c r="M13" s="371"/>
      <c r="N13" s="372"/>
    </row>
    <row r="14" spans="1:18" ht="18.75" hidden="1" customHeight="1" x14ac:dyDescent="0.25">
      <c r="A14" s="909"/>
      <c r="B14" s="910"/>
      <c r="C14" s="370"/>
      <c r="D14" s="371"/>
      <c r="E14" s="371"/>
      <c r="F14" s="371"/>
      <c r="G14" s="371"/>
      <c r="H14" s="371"/>
      <c r="I14" s="371"/>
      <c r="J14" s="371"/>
      <c r="K14" s="371"/>
      <c r="L14" s="371"/>
      <c r="M14" s="371"/>
      <c r="N14" s="372"/>
    </row>
    <row r="15" spans="1:18" ht="16.5" hidden="1" customHeight="1" x14ac:dyDescent="0.25">
      <c r="A15" s="909"/>
      <c r="B15" s="910"/>
      <c r="C15" s="370"/>
      <c r="D15" s="371"/>
      <c r="E15" s="371"/>
      <c r="F15" s="371"/>
      <c r="G15" s="371"/>
      <c r="H15" s="371"/>
      <c r="I15" s="371"/>
      <c r="J15" s="371"/>
      <c r="K15" s="371"/>
      <c r="L15" s="371"/>
      <c r="M15" s="371"/>
      <c r="N15" s="372"/>
    </row>
    <row r="16" spans="1:18" ht="23.25" hidden="1" customHeight="1" x14ac:dyDescent="0.25">
      <c r="A16" s="909"/>
      <c r="B16" s="910"/>
      <c r="C16" s="370"/>
      <c r="D16" s="371"/>
      <c r="E16" s="371"/>
      <c r="F16" s="371"/>
      <c r="G16" s="371"/>
      <c r="H16" s="371"/>
      <c r="I16" s="371"/>
      <c r="J16" s="371"/>
      <c r="K16" s="371"/>
      <c r="L16" s="371"/>
      <c r="M16" s="371"/>
      <c r="N16" s="372"/>
    </row>
    <row r="17" spans="1:166" ht="20.25" hidden="1" customHeight="1" x14ac:dyDescent="0.25">
      <c r="A17" s="909"/>
      <c r="B17" s="910"/>
      <c r="C17" s="370"/>
      <c r="D17" s="371"/>
      <c r="E17" s="371"/>
      <c r="F17" s="371"/>
      <c r="G17" s="371"/>
      <c r="H17" s="371"/>
      <c r="I17" s="371"/>
      <c r="J17" s="371"/>
      <c r="K17" s="371"/>
      <c r="L17" s="371"/>
      <c r="M17" s="371"/>
      <c r="N17" s="372"/>
    </row>
    <row r="18" spans="1:166" ht="13.5" hidden="1" customHeight="1" x14ac:dyDescent="0.25">
      <c r="A18" s="909"/>
      <c r="B18" s="910"/>
      <c r="C18" s="370"/>
      <c r="D18" s="371"/>
      <c r="E18" s="371"/>
      <c r="F18" s="371"/>
      <c r="G18" s="371"/>
      <c r="H18" s="371"/>
      <c r="I18" s="371"/>
      <c r="J18" s="371"/>
      <c r="K18" s="371"/>
      <c r="L18" s="371"/>
      <c r="M18" s="371"/>
      <c r="N18" s="372"/>
    </row>
    <row r="19" spans="1:166" ht="13.5" hidden="1" customHeight="1" x14ac:dyDescent="0.25">
      <c r="A19" s="909"/>
      <c r="B19" s="910"/>
      <c r="C19" s="370"/>
      <c r="D19" s="371"/>
      <c r="E19" s="371"/>
      <c r="F19" s="371"/>
      <c r="G19" s="371"/>
      <c r="H19" s="371"/>
      <c r="I19" s="371"/>
      <c r="J19" s="371"/>
      <c r="K19" s="371"/>
      <c r="L19" s="371"/>
      <c r="M19" s="371"/>
      <c r="N19" s="372"/>
    </row>
    <row r="20" spans="1:166" ht="13.5" hidden="1" customHeight="1" x14ac:dyDescent="0.25">
      <c r="A20" s="909"/>
      <c r="B20" s="910"/>
      <c r="C20" s="370"/>
      <c r="D20" s="371"/>
      <c r="E20" s="371"/>
      <c r="F20" s="371"/>
      <c r="G20" s="371"/>
      <c r="H20" s="371"/>
      <c r="I20" s="371"/>
      <c r="J20" s="371"/>
      <c r="K20" s="371"/>
      <c r="L20" s="371"/>
      <c r="M20" s="371"/>
      <c r="N20" s="372"/>
    </row>
    <row r="21" spans="1:166" ht="13.5" hidden="1" customHeight="1" x14ac:dyDescent="0.25">
      <c r="A21" s="909"/>
      <c r="B21" s="910"/>
      <c r="C21" s="370"/>
      <c r="D21" s="371"/>
      <c r="E21" s="371"/>
      <c r="F21" s="371"/>
      <c r="G21" s="371"/>
      <c r="H21" s="371"/>
      <c r="I21" s="371"/>
      <c r="J21" s="371"/>
      <c r="K21" s="371"/>
      <c r="L21" s="371"/>
      <c r="M21" s="371"/>
      <c r="N21" s="372"/>
    </row>
    <row r="22" spans="1:166" ht="13.5" hidden="1" customHeight="1" x14ac:dyDescent="0.25">
      <c r="A22" s="911"/>
      <c r="B22" s="912"/>
      <c r="C22" s="373"/>
      <c r="D22" s="374"/>
      <c r="E22" s="374"/>
      <c r="F22" s="374"/>
      <c r="G22" s="374"/>
      <c r="H22" s="374"/>
      <c r="I22" s="374"/>
      <c r="J22" s="374"/>
      <c r="K22" s="374"/>
      <c r="L22" s="374"/>
      <c r="M22" s="374"/>
      <c r="N22" s="375"/>
    </row>
    <row r="23" spans="1:166" ht="18.75" customHeight="1" x14ac:dyDescent="0.25">
      <c r="A23" s="803" t="s">
        <v>19</v>
      </c>
      <c r="B23" s="804"/>
      <c r="C23" s="804"/>
      <c r="D23" s="804"/>
      <c r="E23" s="804"/>
      <c r="F23" s="804"/>
      <c r="G23" s="804"/>
      <c r="H23" s="804"/>
      <c r="I23" s="804"/>
      <c r="J23" s="804"/>
      <c r="K23" s="804"/>
      <c r="L23" s="804"/>
      <c r="M23" s="804"/>
      <c r="N23" s="805"/>
      <c r="R23" s="105"/>
      <c r="S23" s="105"/>
      <c r="T23" s="105"/>
      <c r="U23" s="105"/>
      <c r="V23" s="105"/>
      <c r="W23" s="105"/>
      <c r="X23" s="105"/>
      <c r="Y23" s="105"/>
      <c r="Z23" s="105"/>
      <c r="AA23" s="105"/>
      <c r="AB23" s="105"/>
      <c r="AC23" s="10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row>
    <row r="24" spans="1:166" ht="27" customHeight="1" x14ac:dyDescent="0.25">
      <c r="A24" s="81">
        <v>1</v>
      </c>
      <c r="B24" s="806"/>
      <c r="C24" s="807"/>
      <c r="D24" s="807"/>
      <c r="E24" s="807"/>
      <c r="F24" s="807"/>
      <c r="G24" s="808"/>
      <c r="H24" s="81">
        <v>6</v>
      </c>
      <c r="I24" s="809"/>
      <c r="J24" s="810"/>
      <c r="K24" s="810"/>
      <c r="L24" s="810"/>
      <c r="M24" s="810"/>
      <c r="N24" s="811"/>
      <c r="R24" s="105"/>
      <c r="S24" s="105"/>
      <c r="T24" s="105"/>
      <c r="U24" s="105"/>
      <c r="V24" s="105"/>
      <c r="W24" s="105"/>
      <c r="X24" s="105"/>
      <c r="Y24" s="105"/>
      <c r="Z24" s="105"/>
      <c r="AA24" s="105"/>
      <c r="AB24" s="105"/>
      <c r="AC24" s="10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row>
    <row r="25" spans="1:166" ht="27" customHeight="1" x14ac:dyDescent="0.25">
      <c r="A25" s="81">
        <v>2</v>
      </c>
      <c r="B25" s="806"/>
      <c r="C25" s="807"/>
      <c r="D25" s="807"/>
      <c r="E25" s="807"/>
      <c r="F25" s="807"/>
      <c r="G25" s="808"/>
      <c r="H25" s="81">
        <v>7</v>
      </c>
      <c r="I25" s="809"/>
      <c r="J25" s="810"/>
      <c r="K25" s="810"/>
      <c r="L25" s="810"/>
      <c r="M25" s="810"/>
      <c r="N25" s="811"/>
      <c r="R25" s="105"/>
      <c r="S25" s="105"/>
      <c r="T25" s="105"/>
      <c r="U25" s="105"/>
      <c r="V25" s="105"/>
      <c r="W25" s="105"/>
      <c r="X25" s="105"/>
      <c r="Y25" s="105"/>
      <c r="Z25" s="105"/>
      <c r="AA25" s="105"/>
      <c r="AB25" s="105"/>
      <c r="AC25" s="10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row>
    <row r="26" spans="1:166" ht="26.25" customHeight="1" x14ac:dyDescent="0.25">
      <c r="A26" s="81">
        <v>3</v>
      </c>
      <c r="B26" s="809"/>
      <c r="C26" s="830"/>
      <c r="D26" s="830"/>
      <c r="E26" s="830"/>
      <c r="F26" s="830"/>
      <c r="G26" s="831"/>
      <c r="H26" s="81">
        <v>8</v>
      </c>
      <c r="I26" s="809"/>
      <c r="J26" s="810"/>
      <c r="K26" s="810"/>
      <c r="L26" s="810"/>
      <c r="M26" s="810"/>
      <c r="N26" s="811"/>
      <c r="R26" s="105"/>
      <c r="S26" s="105"/>
      <c r="T26" s="105"/>
      <c r="U26" s="105"/>
      <c r="V26" s="105"/>
      <c r="W26" s="105"/>
      <c r="X26" s="105"/>
      <c r="Y26" s="105"/>
      <c r="Z26" s="105"/>
      <c r="AA26" s="105"/>
      <c r="AB26" s="105"/>
      <c r="AC26" s="10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row>
    <row r="27" spans="1:166" ht="26.25" customHeight="1" x14ac:dyDescent="0.25">
      <c r="A27" s="81">
        <v>4</v>
      </c>
      <c r="B27" s="809"/>
      <c r="C27" s="830"/>
      <c r="D27" s="830"/>
      <c r="E27" s="830"/>
      <c r="F27" s="830"/>
      <c r="G27" s="831"/>
      <c r="H27" s="81">
        <v>9</v>
      </c>
      <c r="I27" s="809"/>
      <c r="J27" s="810"/>
      <c r="K27" s="810"/>
      <c r="L27" s="810"/>
      <c r="M27" s="810"/>
      <c r="N27" s="810"/>
    </row>
    <row r="28" spans="1:166" ht="24.75" customHeight="1" x14ac:dyDescent="0.25">
      <c r="A28" s="81">
        <v>5</v>
      </c>
      <c r="B28" s="806"/>
      <c r="C28" s="807"/>
      <c r="D28" s="807"/>
      <c r="E28" s="807"/>
      <c r="F28" s="807"/>
      <c r="G28" s="808"/>
      <c r="H28" s="81">
        <v>10</v>
      </c>
      <c r="I28" s="832"/>
      <c r="J28" s="832"/>
      <c r="K28" s="832"/>
      <c r="L28" s="832"/>
      <c r="M28" s="832"/>
      <c r="N28" s="832"/>
    </row>
    <row r="29" spans="1:166" ht="12.75" hidden="1" customHeight="1" x14ac:dyDescent="0.25">
      <c r="A29" s="56"/>
      <c r="B29" s="57"/>
      <c r="C29" s="57"/>
      <c r="D29" s="57"/>
      <c r="E29" s="57"/>
      <c r="F29" s="57"/>
      <c r="G29" s="57"/>
      <c r="H29" s="57"/>
      <c r="I29" s="57"/>
      <c r="J29" s="57"/>
      <c r="K29" s="57"/>
      <c r="L29" s="57"/>
      <c r="M29" s="57"/>
      <c r="N29" s="58"/>
    </row>
    <row r="30" spans="1:166" x14ac:dyDescent="0.25">
      <c r="A30" s="82" t="s">
        <v>109</v>
      </c>
      <c r="B30" s="83"/>
      <c r="C30" s="83"/>
      <c r="D30" s="83"/>
      <c r="E30" s="83"/>
      <c r="F30" s="83"/>
      <c r="G30" s="83"/>
      <c r="H30" s="83"/>
      <c r="I30" s="83"/>
      <c r="J30" s="83"/>
      <c r="K30" s="83"/>
      <c r="L30" s="83"/>
      <c r="M30" s="83"/>
      <c r="N30" s="84"/>
      <c r="O30" s="83"/>
      <c r="P30" s="83"/>
      <c r="Q30" s="83"/>
      <c r="R30" s="84"/>
    </row>
    <row r="31" spans="1:166" x14ac:dyDescent="0.25">
      <c r="A31" s="826" t="s">
        <v>110</v>
      </c>
      <c r="B31" s="827"/>
      <c r="C31" s="827"/>
      <c r="D31" s="827"/>
      <c r="E31" s="827"/>
      <c r="F31" s="827"/>
      <c r="G31" s="827"/>
      <c r="H31" s="828"/>
      <c r="I31" s="803" t="s">
        <v>111</v>
      </c>
      <c r="J31" s="805"/>
      <c r="K31" s="829" t="s">
        <v>112</v>
      </c>
      <c r="L31" s="829"/>
      <c r="M31" s="829" t="s">
        <v>29</v>
      </c>
      <c r="N31" s="829"/>
      <c r="O31" s="829">
        <v>2018</v>
      </c>
      <c r="P31" s="829"/>
      <c r="Q31" s="829">
        <v>2019</v>
      </c>
      <c r="R31" s="829"/>
    </row>
    <row r="32" spans="1:166" ht="21.75" customHeight="1" x14ac:dyDescent="0.25">
      <c r="A32" s="840" t="s">
        <v>201</v>
      </c>
      <c r="B32" s="841" t="s">
        <v>202</v>
      </c>
      <c r="C32" s="841" t="s">
        <v>202</v>
      </c>
      <c r="D32" s="841" t="s">
        <v>202</v>
      </c>
      <c r="E32" s="841" t="s">
        <v>202</v>
      </c>
      <c r="F32" s="841" t="s">
        <v>202</v>
      </c>
      <c r="G32" s="841" t="s">
        <v>202</v>
      </c>
      <c r="H32" s="842" t="s">
        <v>202</v>
      </c>
      <c r="I32" s="839">
        <v>200</v>
      </c>
      <c r="J32" s="839"/>
      <c r="K32" s="839"/>
      <c r="L32" s="839"/>
      <c r="M32" s="838"/>
      <c r="N32" s="838"/>
      <c r="O32" s="839"/>
      <c r="P32" s="839"/>
      <c r="Q32" s="838"/>
      <c r="R32" s="838"/>
    </row>
    <row r="33" spans="1:18" ht="18" customHeight="1" x14ac:dyDescent="0.25">
      <c r="A33" s="840" t="s">
        <v>203</v>
      </c>
      <c r="B33" s="841" t="s">
        <v>204</v>
      </c>
      <c r="C33" s="841" t="s">
        <v>204</v>
      </c>
      <c r="D33" s="841" t="s">
        <v>204</v>
      </c>
      <c r="E33" s="841" t="s">
        <v>204</v>
      </c>
      <c r="F33" s="841" t="s">
        <v>204</v>
      </c>
      <c r="G33" s="841" t="s">
        <v>204</v>
      </c>
      <c r="H33" s="842" t="s">
        <v>204</v>
      </c>
      <c r="I33" s="843">
        <v>1</v>
      </c>
      <c r="J33" s="839"/>
      <c r="K33" s="843"/>
      <c r="L33" s="839"/>
      <c r="M33" s="838"/>
      <c r="N33" s="838"/>
      <c r="O33" s="839"/>
      <c r="P33" s="839"/>
      <c r="Q33" s="838"/>
      <c r="R33" s="838"/>
    </row>
    <row r="34" spans="1:18" ht="18" customHeight="1" x14ac:dyDescent="0.25">
      <c r="A34" s="840" t="s">
        <v>205</v>
      </c>
      <c r="B34" s="841" t="s">
        <v>206</v>
      </c>
      <c r="C34" s="841" t="s">
        <v>206</v>
      </c>
      <c r="D34" s="841" t="s">
        <v>206</v>
      </c>
      <c r="E34" s="841" t="s">
        <v>206</v>
      </c>
      <c r="F34" s="841" t="s">
        <v>206</v>
      </c>
      <c r="G34" s="841" t="s">
        <v>206</v>
      </c>
      <c r="H34" s="842" t="s">
        <v>206</v>
      </c>
      <c r="I34" s="839" t="s">
        <v>260</v>
      </c>
      <c r="J34" s="839"/>
      <c r="K34" s="839"/>
      <c r="L34" s="839"/>
      <c r="M34" s="838"/>
      <c r="N34" s="838"/>
      <c r="O34" s="839"/>
      <c r="P34" s="839"/>
      <c r="Q34" s="838"/>
      <c r="R34" s="838"/>
    </row>
    <row r="35" spans="1:18" ht="25.5" customHeight="1" x14ac:dyDescent="0.25">
      <c r="A35" s="840" t="s">
        <v>261</v>
      </c>
      <c r="B35" s="841"/>
      <c r="C35" s="841"/>
      <c r="D35" s="841"/>
      <c r="E35" s="841"/>
      <c r="F35" s="841"/>
      <c r="G35" s="841"/>
      <c r="H35" s="842"/>
      <c r="I35" s="839">
        <v>19900</v>
      </c>
      <c r="J35" s="839"/>
      <c r="K35" s="839"/>
      <c r="L35" s="839"/>
      <c r="M35" s="838"/>
      <c r="N35" s="838"/>
      <c r="O35" s="839"/>
      <c r="P35" s="839"/>
      <c r="Q35" s="838"/>
      <c r="R35" s="838"/>
    </row>
    <row r="36" spans="1:18" ht="25.5" customHeight="1" x14ac:dyDescent="0.25">
      <c r="A36" s="840"/>
      <c r="B36" s="841"/>
      <c r="C36" s="841"/>
      <c r="D36" s="841"/>
      <c r="E36" s="841"/>
      <c r="F36" s="841"/>
      <c r="G36" s="841"/>
      <c r="H36" s="842"/>
      <c r="I36" s="839"/>
      <c r="J36" s="839"/>
      <c r="K36" s="839"/>
      <c r="L36" s="839"/>
      <c r="M36" s="838"/>
      <c r="N36" s="838"/>
      <c r="O36" s="839"/>
      <c r="P36" s="839"/>
      <c r="Q36" s="838"/>
      <c r="R36" s="838"/>
    </row>
    <row r="37" spans="1:18" ht="25.5" customHeight="1" x14ac:dyDescent="0.25">
      <c r="A37" s="840"/>
      <c r="B37" s="841"/>
      <c r="C37" s="841"/>
      <c r="D37" s="841"/>
      <c r="E37" s="841"/>
      <c r="F37" s="841"/>
      <c r="G37" s="841"/>
      <c r="H37" s="842"/>
      <c r="I37" s="839"/>
      <c r="J37" s="839"/>
      <c r="K37" s="839"/>
      <c r="L37" s="839"/>
      <c r="M37" s="838"/>
      <c r="N37" s="838"/>
      <c r="O37" s="839"/>
      <c r="P37" s="839"/>
      <c r="Q37" s="838"/>
      <c r="R37" s="838"/>
    </row>
    <row r="38" spans="1:18" x14ac:dyDescent="0.25">
      <c r="A38" s="826" t="s">
        <v>118</v>
      </c>
      <c r="B38" s="827"/>
      <c r="C38" s="827"/>
      <c r="D38" s="827"/>
      <c r="E38" s="827"/>
      <c r="F38" s="827"/>
      <c r="G38" s="827"/>
      <c r="H38" s="828"/>
      <c r="I38" s="803" t="s">
        <v>111</v>
      </c>
      <c r="J38" s="805"/>
      <c r="K38" s="829" t="s">
        <v>112</v>
      </c>
      <c r="L38" s="829"/>
      <c r="M38" s="829" t="s">
        <v>29</v>
      </c>
      <c r="N38" s="829"/>
      <c r="O38" s="829">
        <v>2018</v>
      </c>
      <c r="P38" s="829"/>
      <c r="Q38" s="829">
        <v>2019</v>
      </c>
      <c r="R38" s="829"/>
    </row>
    <row r="39" spans="1:18" x14ac:dyDescent="0.25">
      <c r="A39" s="840"/>
      <c r="B39" s="841"/>
      <c r="C39" s="841"/>
      <c r="D39" s="841"/>
      <c r="E39" s="841"/>
      <c r="F39" s="841"/>
      <c r="G39" s="841"/>
      <c r="H39" s="842"/>
      <c r="I39" s="843"/>
      <c r="J39" s="839"/>
      <c r="K39" s="839"/>
      <c r="L39" s="839"/>
      <c r="M39" s="838"/>
      <c r="N39" s="838"/>
      <c r="O39" s="839"/>
      <c r="P39" s="839"/>
      <c r="Q39" s="838"/>
      <c r="R39" s="838"/>
    </row>
    <row r="40" spans="1:18" x14ac:dyDescent="0.25">
      <c r="A40" s="840"/>
      <c r="B40" s="841"/>
      <c r="C40" s="841"/>
      <c r="D40" s="841"/>
      <c r="E40" s="841"/>
      <c r="F40" s="841"/>
      <c r="G40" s="841"/>
      <c r="H40" s="842"/>
      <c r="I40" s="839"/>
      <c r="J40" s="839"/>
      <c r="K40" s="839"/>
      <c r="L40" s="839"/>
      <c r="M40" s="838"/>
      <c r="N40" s="838"/>
      <c r="O40" s="839"/>
      <c r="P40" s="839"/>
      <c r="Q40" s="838"/>
      <c r="R40" s="838"/>
    </row>
    <row r="41" spans="1:18" x14ac:dyDescent="0.25">
      <c r="A41" s="840"/>
      <c r="B41" s="841"/>
      <c r="C41" s="841"/>
      <c r="D41" s="841"/>
      <c r="E41" s="841"/>
      <c r="F41" s="841"/>
      <c r="G41" s="841"/>
      <c r="H41" s="842"/>
      <c r="I41" s="839"/>
      <c r="J41" s="839"/>
      <c r="K41" s="839"/>
      <c r="L41" s="839"/>
      <c r="M41" s="838"/>
      <c r="N41" s="838"/>
      <c r="O41" s="839"/>
      <c r="P41" s="839"/>
      <c r="Q41" s="838"/>
      <c r="R41" s="838"/>
    </row>
    <row r="42" spans="1:18" x14ac:dyDescent="0.25">
      <c r="A42" s="840"/>
      <c r="B42" s="841"/>
      <c r="C42" s="841"/>
      <c r="D42" s="841"/>
      <c r="E42" s="841"/>
      <c r="F42" s="841"/>
      <c r="G42" s="841"/>
      <c r="H42" s="842"/>
      <c r="I42" s="839"/>
      <c r="J42" s="839"/>
      <c r="K42" s="839"/>
      <c r="L42" s="839"/>
      <c r="M42" s="838"/>
      <c r="N42" s="838"/>
      <c r="O42" s="839"/>
      <c r="P42" s="839"/>
      <c r="Q42" s="838"/>
      <c r="R42" s="838"/>
    </row>
    <row r="43" spans="1:18" x14ac:dyDescent="0.25">
      <c r="A43" s="840"/>
      <c r="B43" s="841"/>
      <c r="C43" s="841"/>
      <c r="D43" s="841"/>
      <c r="E43" s="841"/>
      <c r="F43" s="841"/>
      <c r="G43" s="841"/>
      <c r="H43" s="842"/>
      <c r="I43" s="839"/>
      <c r="J43" s="839"/>
      <c r="K43" s="839"/>
      <c r="L43" s="839"/>
      <c r="M43" s="838"/>
      <c r="N43" s="838"/>
      <c r="O43" s="839"/>
      <c r="P43" s="839"/>
      <c r="Q43" s="838"/>
      <c r="R43" s="838"/>
    </row>
    <row r="44" spans="1:18" x14ac:dyDescent="0.25">
      <c r="A44" s="826" t="s">
        <v>123</v>
      </c>
      <c r="B44" s="827"/>
      <c r="C44" s="827"/>
      <c r="D44" s="827"/>
      <c r="E44" s="827"/>
      <c r="F44" s="827"/>
      <c r="G44" s="827"/>
      <c r="H44" s="828"/>
      <c r="I44" s="803" t="s">
        <v>111</v>
      </c>
      <c r="J44" s="805"/>
      <c r="K44" s="829" t="s">
        <v>112</v>
      </c>
      <c r="L44" s="829"/>
      <c r="M44" s="829" t="s">
        <v>47</v>
      </c>
      <c r="N44" s="847"/>
      <c r="O44" s="829">
        <v>2018</v>
      </c>
      <c r="P44" s="829"/>
      <c r="Q44" s="829">
        <v>2019</v>
      </c>
      <c r="R44" s="829"/>
    </row>
    <row r="45" spans="1:18" ht="22.5" customHeight="1" x14ac:dyDescent="0.25">
      <c r="A45" s="914"/>
      <c r="B45" s="915"/>
      <c r="C45" s="915"/>
      <c r="D45" s="915"/>
      <c r="E45" s="915"/>
      <c r="F45" s="915"/>
      <c r="G45" s="915"/>
      <c r="H45" s="916"/>
      <c r="I45" s="711"/>
      <c r="J45" s="711"/>
      <c r="K45" s="839"/>
      <c r="L45" s="839"/>
      <c r="M45" s="838"/>
      <c r="N45" s="838"/>
      <c r="O45" s="839"/>
      <c r="P45" s="839"/>
      <c r="Q45" s="838"/>
      <c r="R45" s="838"/>
    </row>
    <row r="46" spans="1:18" ht="24" customHeight="1" x14ac:dyDescent="0.25">
      <c r="A46" s="914" t="s">
        <v>259</v>
      </c>
      <c r="B46" s="841"/>
      <c r="C46" s="841"/>
      <c r="D46" s="841"/>
      <c r="E46" s="841"/>
      <c r="F46" s="841"/>
      <c r="G46" s="841"/>
      <c r="H46" s="842"/>
      <c r="I46" s="711">
        <v>21000</v>
      </c>
      <c r="J46" s="711"/>
      <c r="K46" s="917"/>
      <c r="L46" s="917"/>
      <c r="M46" s="838"/>
      <c r="N46" s="838"/>
      <c r="O46" s="839"/>
      <c r="P46" s="839"/>
      <c r="Q46" s="838"/>
      <c r="R46" s="838"/>
    </row>
    <row r="47" spans="1:18" x14ac:dyDescent="0.25">
      <c r="A47" s="826" t="s">
        <v>124</v>
      </c>
      <c r="B47" s="827"/>
      <c r="C47" s="827"/>
      <c r="D47" s="827"/>
      <c r="E47" s="827"/>
      <c r="F47" s="827"/>
      <c r="G47" s="827"/>
      <c r="H47" s="828"/>
      <c r="I47" s="803" t="s">
        <v>111</v>
      </c>
      <c r="J47" s="805"/>
      <c r="K47" s="829" t="s">
        <v>112</v>
      </c>
      <c r="L47" s="829"/>
      <c r="M47" s="829" t="s">
        <v>47</v>
      </c>
      <c r="N47" s="847"/>
      <c r="O47" s="829">
        <v>2018</v>
      </c>
      <c r="P47" s="829"/>
      <c r="Q47" s="829">
        <v>2019</v>
      </c>
      <c r="R47" s="829"/>
    </row>
    <row r="48" spans="1:18" x14ac:dyDescent="0.25">
      <c r="A48" s="848"/>
      <c r="B48" s="849"/>
      <c r="C48" s="849"/>
      <c r="D48" s="849"/>
      <c r="E48" s="849"/>
      <c r="F48" s="849"/>
      <c r="G48" s="849"/>
      <c r="H48" s="850"/>
      <c r="I48" s="839"/>
      <c r="J48" s="839"/>
      <c r="K48" s="839"/>
      <c r="L48" s="839"/>
      <c r="M48" s="838"/>
      <c r="N48" s="838"/>
      <c r="O48" s="839"/>
      <c r="P48" s="839"/>
      <c r="Q48" s="838"/>
      <c r="R48" s="838"/>
    </row>
    <row r="49" spans="1:18" x14ac:dyDescent="0.25">
      <c r="A49" s="848"/>
      <c r="B49" s="849"/>
      <c r="C49" s="849"/>
      <c r="D49" s="849"/>
      <c r="E49" s="849"/>
      <c r="F49" s="849"/>
      <c r="G49" s="849"/>
      <c r="H49" s="850"/>
      <c r="I49" s="839"/>
      <c r="J49" s="839"/>
      <c r="K49" s="839"/>
      <c r="L49" s="839"/>
      <c r="M49" s="838"/>
      <c r="N49" s="838"/>
      <c r="O49" s="839"/>
      <c r="P49" s="839"/>
      <c r="Q49" s="838"/>
      <c r="R49" s="838"/>
    </row>
    <row r="50" spans="1:18" x14ac:dyDescent="0.25">
      <c r="A50" s="848"/>
      <c r="B50" s="849"/>
      <c r="C50" s="849"/>
      <c r="D50" s="849"/>
      <c r="E50" s="849"/>
      <c r="F50" s="849"/>
      <c r="G50" s="849"/>
      <c r="H50" s="850"/>
      <c r="I50" s="839"/>
      <c r="J50" s="839"/>
      <c r="K50" s="839"/>
      <c r="L50" s="839"/>
      <c r="M50" s="838"/>
      <c r="N50" s="838"/>
      <c r="O50" s="839"/>
      <c r="P50" s="839"/>
      <c r="Q50" s="838"/>
      <c r="R50" s="838"/>
    </row>
    <row r="51" spans="1:18" x14ac:dyDescent="0.25">
      <c r="A51" s="848"/>
      <c r="B51" s="849"/>
      <c r="C51" s="849"/>
      <c r="D51" s="849"/>
      <c r="E51" s="849"/>
      <c r="F51" s="849"/>
      <c r="G51" s="849"/>
      <c r="H51" s="850"/>
      <c r="I51" s="839"/>
      <c r="J51" s="839"/>
      <c r="K51" s="839"/>
      <c r="L51" s="839"/>
      <c r="M51" s="838"/>
      <c r="N51" s="838"/>
      <c r="O51" s="839"/>
      <c r="P51" s="839"/>
      <c r="Q51" s="838"/>
      <c r="R51" s="838"/>
    </row>
    <row r="52" spans="1:18" x14ac:dyDescent="0.25">
      <c r="A52" s="848"/>
      <c r="B52" s="849"/>
      <c r="C52" s="849"/>
      <c r="D52" s="849"/>
      <c r="E52" s="849"/>
      <c r="F52" s="849"/>
      <c r="G52" s="849"/>
      <c r="H52" s="850"/>
      <c r="I52" s="839"/>
      <c r="J52" s="839"/>
      <c r="K52" s="839"/>
      <c r="L52" s="839"/>
      <c r="M52" s="838"/>
      <c r="N52" s="838"/>
      <c r="O52" s="839"/>
      <c r="P52" s="839"/>
      <c r="Q52" s="838"/>
      <c r="R52" s="838"/>
    </row>
    <row r="54" spans="1:18" x14ac:dyDescent="0.25">
      <c r="A54" s="851" t="s">
        <v>57</v>
      </c>
      <c r="B54" s="852"/>
      <c r="C54" s="852"/>
      <c r="D54" s="852"/>
      <c r="E54" s="852"/>
      <c r="F54" s="852"/>
      <c r="G54" s="852"/>
      <c r="H54" s="852"/>
      <c r="I54" s="852"/>
      <c r="J54" s="852"/>
      <c r="K54" s="852"/>
      <c r="L54" s="852"/>
      <c r="M54" s="852"/>
      <c r="N54" s="853"/>
    </row>
    <row r="55" spans="1:18" ht="39.75" customHeight="1" x14ac:dyDescent="0.25">
      <c r="A55" s="847" t="s">
        <v>58</v>
      </c>
      <c r="B55" s="847"/>
      <c r="C55" s="85" t="s">
        <v>59</v>
      </c>
      <c r="D55" s="85" t="s">
        <v>60</v>
      </c>
      <c r="E55" s="85" t="s">
        <v>61</v>
      </c>
      <c r="F55" s="85" t="s">
        <v>62</v>
      </c>
      <c r="G55" s="85" t="s">
        <v>63</v>
      </c>
      <c r="H55" s="85" t="s">
        <v>64</v>
      </c>
      <c r="I55" s="85" t="s">
        <v>65</v>
      </c>
      <c r="J55" s="85" t="s">
        <v>66</v>
      </c>
      <c r="K55" s="85" t="s">
        <v>67</v>
      </c>
      <c r="L55" s="85" t="s">
        <v>68</v>
      </c>
      <c r="M55" s="85" t="s">
        <v>69</v>
      </c>
      <c r="N55" s="85" t="s">
        <v>70</v>
      </c>
    </row>
    <row r="56" spans="1:18" ht="12" customHeight="1" x14ac:dyDescent="0.25">
      <c r="A56" s="854">
        <f>IF(A24&gt;0,A24,"")</f>
        <v>1</v>
      </c>
      <c r="B56" s="855"/>
      <c r="C56" s="95"/>
      <c r="D56" s="95"/>
      <c r="E56" s="95"/>
      <c r="F56" s="96"/>
      <c r="G56" s="96"/>
      <c r="H56" s="96"/>
      <c r="I56" s="96"/>
      <c r="J56" s="96"/>
      <c r="K56" s="86"/>
      <c r="L56" s="87"/>
      <c r="M56" s="95"/>
      <c r="N56" s="95"/>
    </row>
    <row r="57" spans="1:18" ht="12" customHeight="1" thickBot="1" x14ac:dyDescent="0.3">
      <c r="A57" s="285"/>
      <c r="B57" s="286"/>
      <c r="C57" s="88"/>
      <c r="D57" s="88"/>
      <c r="E57" s="88"/>
      <c r="F57" s="89"/>
      <c r="G57" s="89"/>
      <c r="H57" s="89"/>
      <c r="I57" s="89"/>
      <c r="J57" s="89"/>
      <c r="K57" s="90"/>
      <c r="L57" s="91"/>
      <c r="M57" s="88"/>
      <c r="N57" s="88"/>
    </row>
    <row r="58" spans="1:18" ht="12" customHeight="1" x14ac:dyDescent="0.25">
      <c r="A58" s="854">
        <f>IF(A25&gt;0,A25,"")</f>
        <v>2</v>
      </c>
      <c r="B58" s="855"/>
      <c r="C58" s="95"/>
      <c r="D58" s="95"/>
      <c r="E58" s="95"/>
      <c r="F58" s="96"/>
      <c r="G58" s="96"/>
      <c r="H58" s="96"/>
      <c r="I58" s="96"/>
      <c r="J58" s="96"/>
      <c r="K58" s="96"/>
      <c r="L58" s="95"/>
      <c r="M58" s="95"/>
      <c r="N58" s="95"/>
    </row>
    <row r="59" spans="1:18" ht="12" customHeight="1" thickBot="1" x14ac:dyDescent="0.3">
      <c r="A59" s="285"/>
      <c r="B59" s="286"/>
      <c r="C59" s="88"/>
      <c r="D59" s="88"/>
      <c r="E59" s="88"/>
      <c r="F59" s="89"/>
      <c r="G59" s="89"/>
      <c r="H59" s="89"/>
      <c r="I59" s="89"/>
      <c r="J59" s="89"/>
      <c r="K59" s="90"/>
      <c r="L59" s="89"/>
      <c r="M59" s="89"/>
      <c r="N59" s="88"/>
    </row>
    <row r="60" spans="1:18" ht="12" customHeight="1" x14ac:dyDescent="0.25">
      <c r="A60" s="854">
        <f>IF(A26&gt;0,A26,"")</f>
        <v>3</v>
      </c>
      <c r="B60" s="855"/>
      <c r="C60" s="95"/>
      <c r="D60" s="95"/>
      <c r="E60" s="95"/>
      <c r="F60" s="96"/>
      <c r="G60" s="96"/>
      <c r="H60" s="96"/>
      <c r="I60" s="96"/>
      <c r="J60" s="96"/>
      <c r="K60" s="96"/>
      <c r="L60" s="86"/>
      <c r="M60" s="96"/>
      <c r="N60" s="95"/>
    </row>
    <row r="61" spans="1:18" ht="12" customHeight="1" thickBot="1" x14ac:dyDescent="0.3">
      <c r="A61" s="285"/>
      <c r="B61" s="286"/>
      <c r="C61" s="88"/>
      <c r="D61" s="88"/>
      <c r="E61" s="88"/>
      <c r="F61" s="89"/>
      <c r="G61" s="89"/>
      <c r="H61" s="89"/>
      <c r="I61" s="89"/>
      <c r="J61" s="89"/>
      <c r="K61" s="90"/>
      <c r="L61" s="90"/>
      <c r="M61" s="90"/>
      <c r="N61" s="88"/>
    </row>
    <row r="62" spans="1:18" ht="12" customHeight="1" x14ac:dyDescent="0.25">
      <c r="A62" s="854">
        <v>4</v>
      </c>
      <c r="B62" s="855"/>
      <c r="C62" s="95"/>
      <c r="D62" s="95"/>
      <c r="E62" s="95"/>
      <c r="F62" s="96"/>
      <c r="G62" s="96"/>
      <c r="H62" s="96"/>
      <c r="I62" s="96"/>
      <c r="J62" s="96"/>
      <c r="K62" s="96"/>
      <c r="L62" s="96"/>
      <c r="M62" s="96"/>
      <c r="N62" s="95"/>
    </row>
    <row r="63" spans="1:18" ht="12" customHeight="1" thickBot="1" x14ac:dyDescent="0.3">
      <c r="A63" s="285"/>
      <c r="B63" s="286"/>
      <c r="C63" s="88"/>
      <c r="D63" s="88"/>
      <c r="E63" s="88"/>
      <c r="F63" s="89"/>
      <c r="G63" s="89"/>
      <c r="H63" s="89"/>
      <c r="I63" s="89"/>
      <c r="J63" s="89"/>
      <c r="K63" s="89"/>
      <c r="L63" s="88"/>
      <c r="M63" s="88"/>
      <c r="N63" s="91"/>
    </row>
    <row r="64" spans="1:18" ht="12" customHeight="1" thickBot="1" x14ac:dyDescent="0.3">
      <c r="A64" s="854">
        <v>5</v>
      </c>
      <c r="B64" s="855"/>
      <c r="C64" s="95"/>
      <c r="D64" s="95"/>
      <c r="E64" s="95"/>
      <c r="F64" s="96"/>
      <c r="G64" s="96"/>
      <c r="H64" s="96"/>
      <c r="I64" s="96"/>
      <c r="J64" s="96"/>
      <c r="K64" s="96"/>
      <c r="L64" s="95"/>
      <c r="M64" s="95"/>
      <c r="N64" s="91"/>
    </row>
    <row r="65" spans="1:14" ht="12" customHeight="1" thickBot="1" x14ac:dyDescent="0.3">
      <c r="A65" s="285"/>
      <c r="B65" s="286"/>
      <c r="C65" s="88"/>
      <c r="D65" s="88"/>
      <c r="E65" s="88"/>
      <c r="F65" s="89"/>
      <c r="G65" s="89"/>
      <c r="H65" s="89"/>
      <c r="I65" s="89"/>
      <c r="J65" s="89"/>
      <c r="K65" s="89"/>
      <c r="L65" s="88"/>
      <c r="M65" s="88"/>
      <c r="N65" s="91"/>
    </row>
    <row r="66" spans="1:14" ht="12" customHeight="1" x14ac:dyDescent="0.25">
      <c r="A66" s="854">
        <v>6</v>
      </c>
      <c r="B66" s="855"/>
      <c r="C66" s="95"/>
      <c r="D66" s="95"/>
      <c r="E66" s="95"/>
      <c r="F66" s="96"/>
      <c r="G66" s="96"/>
      <c r="H66" s="96"/>
      <c r="I66" s="96"/>
      <c r="J66" s="96"/>
      <c r="K66" s="96"/>
      <c r="L66" s="95"/>
      <c r="M66" s="95"/>
      <c r="N66" s="95"/>
    </row>
    <row r="67" spans="1:14" ht="12" customHeight="1" thickBot="1" x14ac:dyDescent="0.3">
      <c r="A67" s="285"/>
      <c r="B67" s="286"/>
      <c r="C67" s="88"/>
      <c r="D67" s="88"/>
      <c r="E67" s="88"/>
      <c r="F67" s="89"/>
      <c r="G67" s="89"/>
      <c r="H67" s="89"/>
      <c r="I67" s="89"/>
      <c r="J67" s="89"/>
      <c r="K67" s="89"/>
      <c r="L67" s="88"/>
      <c r="M67" s="88"/>
      <c r="N67" s="88"/>
    </row>
    <row r="68" spans="1:14" ht="12" customHeight="1" x14ac:dyDescent="0.25">
      <c r="A68" s="854">
        <v>7</v>
      </c>
      <c r="B68" s="855"/>
      <c r="C68" s="95"/>
      <c r="D68" s="95"/>
      <c r="E68" s="95"/>
      <c r="F68" s="96"/>
      <c r="G68" s="96"/>
      <c r="H68" s="96"/>
      <c r="I68" s="96"/>
      <c r="J68" s="96"/>
      <c r="K68" s="96"/>
      <c r="L68" s="95"/>
      <c r="M68" s="95"/>
      <c r="N68" s="95"/>
    </row>
    <row r="69" spans="1:14" ht="12" customHeight="1" thickBot="1" x14ac:dyDescent="0.3">
      <c r="A69" s="285"/>
      <c r="B69" s="286"/>
      <c r="C69" s="88"/>
      <c r="D69" s="88"/>
      <c r="E69" s="88"/>
      <c r="F69" s="89"/>
      <c r="G69" s="89"/>
      <c r="H69" s="89"/>
      <c r="I69" s="89"/>
      <c r="J69" s="89"/>
      <c r="K69" s="89"/>
      <c r="L69" s="88"/>
      <c r="M69" s="88"/>
      <c r="N69" s="88"/>
    </row>
    <row r="70" spans="1:14" ht="12" customHeight="1" x14ac:dyDescent="0.25">
      <c r="A70" s="854">
        <v>8</v>
      </c>
      <c r="B70" s="855"/>
      <c r="C70" s="95"/>
      <c r="D70" s="95"/>
      <c r="E70" s="95"/>
      <c r="F70" s="96"/>
      <c r="G70" s="96"/>
      <c r="H70" s="96"/>
      <c r="I70" s="96"/>
      <c r="J70" s="96"/>
      <c r="K70" s="96"/>
      <c r="L70" s="95"/>
      <c r="M70" s="95"/>
      <c r="N70" s="95"/>
    </row>
    <row r="71" spans="1:14" ht="12" customHeight="1" thickBot="1" x14ac:dyDescent="0.3">
      <c r="A71" s="285"/>
      <c r="B71" s="286"/>
      <c r="C71" s="88"/>
      <c r="D71" s="88"/>
      <c r="E71" s="88"/>
      <c r="F71" s="89"/>
      <c r="G71" s="89"/>
      <c r="H71" s="89"/>
      <c r="I71" s="89"/>
      <c r="J71" s="89"/>
      <c r="K71" s="89"/>
      <c r="L71" s="88"/>
      <c r="M71" s="88"/>
      <c r="N71" s="88"/>
    </row>
    <row r="72" spans="1:14" ht="12" customHeight="1" x14ac:dyDescent="0.25">
      <c r="A72" s="854">
        <v>9</v>
      </c>
      <c r="B72" s="855"/>
      <c r="C72" s="95"/>
      <c r="D72" s="95"/>
      <c r="E72" s="95"/>
      <c r="F72" s="96"/>
      <c r="G72" s="96"/>
      <c r="H72" s="96"/>
      <c r="I72" s="96"/>
      <c r="J72" s="96"/>
      <c r="K72" s="96"/>
      <c r="L72" s="95"/>
      <c r="M72" s="95"/>
      <c r="N72" s="95"/>
    </row>
    <row r="73" spans="1:14" ht="12" customHeight="1" thickBot="1" x14ac:dyDescent="0.3">
      <c r="A73" s="285"/>
      <c r="B73" s="286"/>
      <c r="C73" s="88"/>
      <c r="D73" s="88"/>
      <c r="E73" s="88"/>
      <c r="F73" s="89"/>
      <c r="G73" s="89"/>
      <c r="H73" s="89"/>
      <c r="I73" s="89"/>
      <c r="J73" s="89"/>
      <c r="K73" s="89"/>
      <c r="L73" s="88"/>
      <c r="M73" s="88"/>
      <c r="N73" s="88"/>
    </row>
    <row r="74" spans="1:14" ht="12" customHeight="1" x14ac:dyDescent="0.25">
      <c r="A74" s="854">
        <v>10</v>
      </c>
      <c r="B74" s="855"/>
      <c r="C74" s="95"/>
      <c r="D74" s="95"/>
      <c r="E74" s="95"/>
      <c r="F74" s="96"/>
      <c r="G74" s="96"/>
      <c r="H74" s="96"/>
      <c r="I74" s="96"/>
      <c r="J74" s="96"/>
      <c r="K74" s="96"/>
      <c r="L74" s="95"/>
      <c r="M74" s="95"/>
      <c r="N74" s="95"/>
    </row>
    <row r="75" spans="1:14" ht="12" customHeight="1" thickBot="1" x14ac:dyDescent="0.3">
      <c r="A75" s="285"/>
      <c r="B75" s="286"/>
      <c r="C75" s="88"/>
      <c r="D75" s="88"/>
      <c r="E75" s="88"/>
      <c r="F75" s="88"/>
      <c r="G75" s="88"/>
      <c r="H75" s="88"/>
      <c r="I75" s="88"/>
      <c r="J75" s="89"/>
      <c r="K75" s="89"/>
      <c r="L75" s="88"/>
      <c r="M75" s="88"/>
      <c r="N75" s="88"/>
    </row>
    <row r="76" spans="1:14" x14ac:dyDescent="0.25">
      <c r="A76" s="918" t="s">
        <v>71</v>
      </c>
      <c r="B76" s="919"/>
      <c r="C76" s="919"/>
      <c r="D76" s="919"/>
      <c r="E76" s="920"/>
      <c r="F76" s="921"/>
      <c r="G76" s="922"/>
      <c r="H76" s="923" t="s">
        <v>71</v>
      </c>
      <c r="I76" s="923"/>
      <c r="J76" s="923"/>
      <c r="K76" s="923"/>
      <c r="L76" s="923"/>
      <c r="M76" s="924"/>
      <c r="N76" s="924"/>
    </row>
    <row r="77" spans="1:14" x14ac:dyDescent="0.25">
      <c r="A77" s="925" t="s">
        <v>72</v>
      </c>
      <c r="B77" s="926"/>
      <c r="C77" s="926"/>
      <c r="D77" s="926"/>
      <c r="E77" s="927"/>
      <c r="F77" s="921"/>
      <c r="G77" s="922"/>
      <c r="H77" s="923" t="s">
        <v>72</v>
      </c>
      <c r="I77" s="923"/>
      <c r="J77" s="923"/>
      <c r="K77" s="923"/>
      <c r="L77" s="923"/>
      <c r="M77" s="924"/>
      <c r="N77" s="924"/>
    </row>
    <row r="78" spans="1:14" x14ac:dyDescent="0.25">
      <c r="A78" s="106"/>
      <c r="B78" s="106"/>
      <c r="C78" s="106"/>
      <c r="D78" s="106"/>
      <c r="E78" s="106"/>
      <c r="F78" s="106"/>
      <c r="G78" s="106"/>
      <c r="H78" s="106"/>
      <c r="I78" s="106"/>
      <c r="J78" s="106"/>
      <c r="K78" s="106"/>
      <c r="L78" s="106"/>
      <c r="M78" s="106"/>
      <c r="N78" s="106"/>
    </row>
    <row r="79" spans="1:14" x14ac:dyDescent="0.25">
      <c r="A79" s="937" t="s">
        <v>73</v>
      </c>
      <c r="B79" s="938"/>
      <c r="C79" s="938"/>
      <c r="D79" s="938"/>
      <c r="E79" s="938"/>
      <c r="F79" s="938"/>
      <c r="G79" s="939"/>
      <c r="H79" s="940" t="s">
        <v>73</v>
      </c>
      <c r="I79" s="940"/>
      <c r="J79" s="940"/>
      <c r="K79" s="940"/>
      <c r="L79" s="940"/>
      <c r="M79" s="940"/>
      <c r="N79" s="940"/>
    </row>
    <row r="80" spans="1:14" x14ac:dyDescent="0.25">
      <c r="A80" s="923" t="s">
        <v>74</v>
      </c>
      <c r="B80" s="923"/>
      <c r="C80" s="928"/>
      <c r="D80" s="929"/>
      <c r="E80" s="929"/>
      <c r="F80" s="929"/>
      <c r="G80" s="930"/>
      <c r="H80" s="923" t="s">
        <v>75</v>
      </c>
      <c r="I80" s="923"/>
      <c r="J80" s="928"/>
      <c r="K80" s="929"/>
      <c r="L80" s="929"/>
      <c r="M80" s="929"/>
      <c r="N80" s="930"/>
    </row>
    <row r="81" spans="1:14" x14ac:dyDescent="0.25">
      <c r="A81" s="923"/>
      <c r="B81" s="923"/>
      <c r="C81" s="931"/>
      <c r="D81" s="932"/>
      <c r="E81" s="932"/>
      <c r="F81" s="932"/>
      <c r="G81" s="933"/>
      <c r="H81" s="923"/>
      <c r="I81" s="923"/>
      <c r="J81" s="931"/>
      <c r="K81" s="932"/>
      <c r="L81" s="932"/>
      <c r="M81" s="932"/>
      <c r="N81" s="933"/>
    </row>
    <row r="82" spans="1:14" x14ac:dyDescent="0.25">
      <c r="A82" s="923"/>
      <c r="B82" s="923"/>
      <c r="C82" s="934"/>
      <c r="D82" s="935"/>
      <c r="E82" s="935"/>
      <c r="F82" s="935"/>
      <c r="G82" s="936"/>
      <c r="H82" s="923"/>
      <c r="I82" s="923"/>
      <c r="J82" s="934"/>
      <c r="K82" s="935"/>
      <c r="L82" s="935"/>
      <c r="M82" s="935"/>
      <c r="N82" s="936"/>
    </row>
    <row r="83" spans="1:14" x14ac:dyDescent="0.25">
      <c r="A83" s="923" t="s">
        <v>76</v>
      </c>
      <c r="B83" s="923"/>
      <c r="C83" s="928"/>
      <c r="D83" s="929"/>
      <c r="E83" s="929"/>
      <c r="F83" s="929"/>
      <c r="G83" s="930"/>
      <c r="H83" s="923" t="s">
        <v>76</v>
      </c>
      <c r="I83" s="923"/>
      <c r="J83" s="928"/>
      <c r="K83" s="929"/>
      <c r="L83" s="929"/>
      <c r="M83" s="929"/>
      <c r="N83" s="930"/>
    </row>
    <row r="84" spans="1:14" x14ac:dyDescent="0.25">
      <c r="A84" s="923"/>
      <c r="B84" s="923"/>
      <c r="C84" s="931"/>
      <c r="D84" s="932"/>
      <c r="E84" s="932"/>
      <c r="F84" s="932"/>
      <c r="G84" s="933"/>
      <c r="H84" s="923"/>
      <c r="I84" s="923"/>
      <c r="J84" s="931"/>
      <c r="K84" s="932"/>
      <c r="L84" s="932"/>
      <c r="M84" s="932"/>
      <c r="N84" s="933"/>
    </row>
    <row r="85" spans="1:14" x14ac:dyDescent="0.25">
      <c r="A85" s="923"/>
      <c r="B85" s="923"/>
      <c r="C85" s="934"/>
      <c r="D85" s="935"/>
      <c r="E85" s="935"/>
      <c r="F85" s="935"/>
      <c r="G85" s="936"/>
      <c r="H85" s="923"/>
      <c r="I85" s="923"/>
      <c r="J85" s="934"/>
      <c r="K85" s="935"/>
      <c r="L85" s="935"/>
      <c r="M85" s="935"/>
      <c r="N85" s="936"/>
    </row>
    <row r="86" spans="1:14" x14ac:dyDescent="0.25">
      <c r="A86" s="937" t="s">
        <v>77</v>
      </c>
      <c r="B86" s="938"/>
      <c r="C86" s="938"/>
      <c r="D86" s="938"/>
      <c r="E86" s="938"/>
      <c r="F86" s="938"/>
      <c r="G86" s="939"/>
      <c r="H86" s="940" t="s">
        <v>77</v>
      </c>
      <c r="I86" s="940"/>
      <c r="J86" s="940"/>
      <c r="K86" s="940"/>
      <c r="L86" s="940"/>
      <c r="M86" s="940"/>
      <c r="N86" s="940"/>
    </row>
    <row r="87" spans="1:14" x14ac:dyDescent="0.25">
      <c r="A87" s="923" t="s">
        <v>78</v>
      </c>
      <c r="B87" s="923"/>
      <c r="C87" s="928"/>
      <c r="D87" s="929"/>
      <c r="E87" s="929"/>
      <c r="F87" s="929"/>
      <c r="G87" s="930"/>
      <c r="H87" s="923" t="s">
        <v>79</v>
      </c>
      <c r="I87" s="923"/>
      <c r="J87" s="928"/>
      <c r="K87" s="929"/>
      <c r="L87" s="929"/>
      <c r="M87" s="929"/>
      <c r="N87" s="930"/>
    </row>
    <row r="88" spans="1:14" x14ac:dyDescent="0.25">
      <c r="A88" s="923"/>
      <c r="B88" s="923"/>
      <c r="C88" s="931"/>
      <c r="D88" s="932"/>
      <c r="E88" s="932"/>
      <c r="F88" s="932"/>
      <c r="G88" s="933"/>
      <c r="H88" s="923"/>
      <c r="I88" s="923"/>
      <c r="J88" s="931"/>
      <c r="K88" s="932"/>
      <c r="L88" s="932"/>
      <c r="M88" s="932"/>
      <c r="N88" s="933"/>
    </row>
    <row r="89" spans="1:14" x14ac:dyDescent="0.25">
      <c r="A89" s="923"/>
      <c r="B89" s="923"/>
      <c r="C89" s="934"/>
      <c r="D89" s="935"/>
      <c r="E89" s="935"/>
      <c r="F89" s="935"/>
      <c r="G89" s="936"/>
      <c r="H89" s="923"/>
      <c r="I89" s="923"/>
      <c r="J89" s="934"/>
      <c r="K89" s="935"/>
      <c r="L89" s="935"/>
      <c r="M89" s="935"/>
      <c r="N89" s="936"/>
    </row>
    <row r="90" spans="1:14" x14ac:dyDescent="0.25">
      <c r="A90" s="923" t="s">
        <v>80</v>
      </c>
      <c r="B90" s="923"/>
      <c r="C90" s="928"/>
      <c r="D90" s="929"/>
      <c r="E90" s="929"/>
      <c r="F90" s="929"/>
      <c r="G90" s="930"/>
      <c r="H90" s="923" t="s">
        <v>80</v>
      </c>
      <c r="I90" s="923"/>
      <c r="J90" s="928"/>
      <c r="K90" s="929"/>
      <c r="L90" s="929"/>
      <c r="M90" s="929"/>
      <c r="N90" s="930"/>
    </row>
    <row r="91" spans="1:14" x14ac:dyDescent="0.25">
      <c r="A91" s="923"/>
      <c r="B91" s="923"/>
      <c r="C91" s="931"/>
      <c r="D91" s="932"/>
      <c r="E91" s="932"/>
      <c r="F91" s="932"/>
      <c r="G91" s="933"/>
      <c r="H91" s="923"/>
      <c r="I91" s="923"/>
      <c r="J91" s="931"/>
      <c r="K91" s="932"/>
      <c r="L91" s="932"/>
      <c r="M91" s="932"/>
      <c r="N91" s="933"/>
    </row>
    <row r="92" spans="1:14" x14ac:dyDescent="0.25">
      <c r="A92" s="923"/>
      <c r="B92" s="923"/>
      <c r="C92" s="934"/>
      <c r="D92" s="935"/>
      <c r="E92" s="935"/>
      <c r="F92" s="935"/>
      <c r="G92" s="936"/>
      <c r="H92" s="923"/>
      <c r="I92" s="923"/>
      <c r="J92" s="934"/>
      <c r="K92" s="935"/>
      <c r="L92" s="935"/>
      <c r="M92" s="935"/>
      <c r="N92" s="936"/>
    </row>
    <row r="93" spans="1:14" x14ac:dyDescent="0.25">
      <c r="A93" s="106"/>
      <c r="B93" s="106"/>
      <c r="C93" s="106"/>
      <c r="D93" s="106"/>
      <c r="E93" s="106"/>
      <c r="F93" s="106"/>
      <c r="G93" s="106"/>
      <c r="H93" s="106"/>
      <c r="I93" s="106"/>
      <c r="J93" s="106"/>
      <c r="K93" s="106"/>
      <c r="L93" s="106"/>
      <c r="M93" s="106"/>
      <c r="N93" s="106"/>
    </row>
    <row r="94" spans="1:14" x14ac:dyDescent="0.25">
      <c r="A94" s="937" t="s">
        <v>81</v>
      </c>
      <c r="B94" s="938"/>
      <c r="C94" s="938"/>
      <c r="D94" s="938"/>
      <c r="E94" s="938"/>
      <c r="F94" s="938"/>
      <c r="G94" s="938"/>
      <c r="H94" s="938"/>
      <c r="I94" s="938"/>
      <c r="J94" s="938"/>
      <c r="K94" s="938"/>
      <c r="L94" s="938"/>
      <c r="M94" s="938"/>
      <c r="N94" s="939"/>
    </row>
    <row r="95" spans="1:14" ht="31.5" customHeight="1" x14ac:dyDescent="0.25">
      <c r="A95" s="107" t="s">
        <v>82</v>
      </c>
      <c r="B95" s="941" t="s">
        <v>83</v>
      </c>
      <c r="C95" s="942"/>
      <c r="D95" s="942"/>
      <c r="E95" s="942"/>
      <c r="F95" s="943"/>
      <c r="G95" s="944" t="s">
        <v>127</v>
      </c>
      <c r="H95" s="944"/>
      <c r="I95" s="944" t="s">
        <v>128</v>
      </c>
      <c r="J95" s="944"/>
      <c r="K95" s="944" t="s">
        <v>85</v>
      </c>
      <c r="L95" s="944"/>
      <c r="M95" s="945" t="s">
        <v>86</v>
      </c>
      <c r="N95" s="945"/>
    </row>
    <row r="96" spans="1:14" x14ac:dyDescent="0.25">
      <c r="A96" s="108" t="s">
        <v>177</v>
      </c>
      <c r="B96" s="921" t="s">
        <v>256</v>
      </c>
      <c r="C96" s="946"/>
      <c r="D96" s="946"/>
      <c r="E96" s="946"/>
      <c r="F96" s="922"/>
      <c r="G96" s="947"/>
      <c r="H96" s="948"/>
      <c r="I96" s="949"/>
      <c r="J96" s="949"/>
      <c r="K96" s="949">
        <v>100</v>
      </c>
      <c r="L96" s="949"/>
      <c r="M96" s="950"/>
      <c r="N96" s="950"/>
    </row>
    <row r="97" spans="1:16" x14ac:dyDescent="0.25">
      <c r="A97" s="108"/>
      <c r="B97" s="921"/>
      <c r="C97" s="946"/>
      <c r="D97" s="946"/>
      <c r="E97" s="946"/>
      <c r="F97" s="922"/>
      <c r="G97" s="947"/>
      <c r="H97" s="948"/>
      <c r="I97" s="949"/>
      <c r="J97" s="949"/>
      <c r="K97" s="949"/>
      <c r="L97" s="949"/>
      <c r="M97" s="950"/>
      <c r="N97" s="950"/>
    </row>
    <row r="98" spans="1:16" x14ac:dyDescent="0.25">
      <c r="A98" s="108"/>
      <c r="B98" s="921"/>
      <c r="C98" s="946"/>
      <c r="D98" s="946"/>
      <c r="E98" s="946"/>
      <c r="F98" s="922"/>
      <c r="G98" s="947"/>
      <c r="H98" s="948"/>
      <c r="I98" s="949"/>
      <c r="J98" s="949"/>
      <c r="K98" s="949"/>
      <c r="L98" s="949"/>
      <c r="M98" s="950"/>
      <c r="N98" s="950"/>
    </row>
    <row r="99" spans="1:16" x14ac:dyDescent="0.25">
      <c r="A99" s="108"/>
      <c r="B99" s="921"/>
      <c r="C99" s="946"/>
      <c r="D99" s="946"/>
      <c r="E99" s="946"/>
      <c r="F99" s="922"/>
      <c r="G99" s="947"/>
      <c r="H99" s="948"/>
      <c r="I99" s="949"/>
      <c r="J99" s="949"/>
      <c r="K99" s="949"/>
      <c r="L99" s="949"/>
      <c r="M99" s="950"/>
      <c r="N99" s="950"/>
    </row>
    <row r="100" spans="1:16" x14ac:dyDescent="0.25">
      <c r="A100" s="109">
        <f>COUNTA(B96:F99)</f>
        <v>1</v>
      </c>
      <c r="B100" s="951" t="s">
        <v>87</v>
      </c>
      <c r="C100" s="951"/>
      <c r="D100" s="951"/>
      <c r="E100" s="951"/>
      <c r="F100" s="951"/>
      <c r="G100" s="951"/>
      <c r="H100" s="951"/>
      <c r="I100" s="951"/>
      <c r="J100" s="951"/>
      <c r="K100" s="951"/>
      <c r="L100" s="952"/>
      <c r="M100" s="953"/>
      <c r="N100" s="953"/>
    </row>
    <row r="101" spans="1:16" x14ac:dyDescent="0.25">
      <c r="A101" s="106"/>
      <c r="B101" s="106"/>
      <c r="C101" s="106"/>
      <c r="D101" s="106"/>
      <c r="E101" s="106"/>
      <c r="F101" s="106"/>
      <c r="G101" s="106"/>
      <c r="H101" s="106"/>
      <c r="I101" s="106"/>
      <c r="J101" s="106"/>
      <c r="K101" s="106"/>
      <c r="L101" s="106"/>
      <c r="M101" s="106"/>
      <c r="N101" s="106"/>
    </row>
    <row r="102" spans="1:16" x14ac:dyDescent="0.25">
      <c r="A102" s="937" t="s">
        <v>88</v>
      </c>
      <c r="B102" s="938"/>
      <c r="C102" s="938"/>
      <c r="D102" s="938"/>
      <c r="E102" s="938"/>
      <c r="F102" s="938"/>
      <c r="G102" s="938"/>
      <c r="H102" s="938"/>
      <c r="I102" s="938"/>
      <c r="J102" s="938"/>
      <c r="K102" s="938"/>
      <c r="L102" s="938"/>
      <c r="M102" s="938"/>
      <c r="N102" s="939"/>
    </row>
    <row r="103" spans="1:16" x14ac:dyDescent="0.25">
      <c r="A103" s="925" t="s">
        <v>89</v>
      </c>
      <c r="B103" s="926"/>
      <c r="C103" s="926"/>
      <c r="D103" s="927"/>
      <c r="E103" s="925" t="s">
        <v>90</v>
      </c>
      <c r="F103" s="926"/>
      <c r="G103" s="926"/>
      <c r="H103" s="926"/>
      <c r="I103" s="926"/>
      <c r="J103" s="926"/>
      <c r="K103" s="926"/>
      <c r="L103" s="926"/>
      <c r="M103" s="964" t="s">
        <v>91</v>
      </c>
      <c r="N103" s="965"/>
    </row>
    <row r="104" spans="1:16" x14ac:dyDescent="0.25">
      <c r="A104" s="954"/>
      <c r="B104" s="955"/>
      <c r="C104" s="955"/>
      <c r="D104" s="956"/>
      <c r="E104" s="954"/>
      <c r="F104" s="955"/>
      <c r="G104" s="955"/>
      <c r="H104" s="955"/>
      <c r="I104" s="955"/>
      <c r="J104" s="955"/>
      <c r="K104" s="955"/>
      <c r="L104" s="955"/>
      <c r="M104" s="960"/>
      <c r="N104" s="961"/>
    </row>
    <row r="105" spans="1:16" x14ac:dyDescent="0.25">
      <c r="A105" s="957"/>
      <c r="B105" s="958"/>
      <c r="C105" s="958"/>
      <c r="D105" s="959"/>
      <c r="E105" s="957"/>
      <c r="F105" s="958"/>
      <c r="G105" s="958"/>
      <c r="H105" s="958"/>
      <c r="I105" s="958"/>
      <c r="J105" s="958"/>
      <c r="K105" s="958"/>
      <c r="L105" s="958"/>
      <c r="M105" s="962"/>
      <c r="N105" s="963"/>
      <c r="P105" s="3" t="s">
        <v>135</v>
      </c>
    </row>
    <row r="106" spans="1:16" x14ac:dyDescent="0.25">
      <c r="A106" s="954"/>
      <c r="B106" s="955"/>
      <c r="C106" s="955"/>
      <c r="D106" s="956"/>
      <c r="E106" s="954"/>
      <c r="F106" s="955"/>
      <c r="G106" s="955"/>
      <c r="H106" s="955"/>
      <c r="I106" s="955"/>
      <c r="J106" s="955"/>
      <c r="K106" s="955"/>
      <c r="L106" s="955"/>
      <c r="M106" s="960"/>
      <c r="N106" s="961"/>
      <c r="P106" s="3" t="s">
        <v>136</v>
      </c>
    </row>
    <row r="107" spans="1:16" x14ac:dyDescent="0.25">
      <c r="A107" s="957"/>
      <c r="B107" s="958"/>
      <c r="C107" s="958"/>
      <c r="D107" s="959"/>
      <c r="E107" s="957"/>
      <c r="F107" s="958"/>
      <c r="G107" s="958"/>
      <c r="H107" s="958"/>
      <c r="I107" s="958"/>
      <c r="J107" s="958"/>
      <c r="K107" s="958"/>
      <c r="L107" s="958"/>
      <c r="M107" s="962"/>
      <c r="N107" s="963"/>
    </row>
    <row r="108" spans="1:16" x14ac:dyDescent="0.25">
      <c r="A108" s="954"/>
      <c r="B108" s="955"/>
      <c r="C108" s="955"/>
      <c r="D108" s="956"/>
      <c r="E108" s="954"/>
      <c r="F108" s="955"/>
      <c r="G108" s="955"/>
      <c r="H108" s="955"/>
      <c r="I108" s="955"/>
      <c r="J108" s="955"/>
      <c r="K108" s="955"/>
      <c r="L108" s="955"/>
      <c r="M108" s="960"/>
      <c r="N108" s="961"/>
    </row>
    <row r="109" spans="1:16" x14ac:dyDescent="0.25">
      <c r="A109" s="957"/>
      <c r="B109" s="958"/>
      <c r="C109" s="958"/>
      <c r="D109" s="959"/>
      <c r="E109" s="957"/>
      <c r="F109" s="958"/>
      <c r="G109" s="958"/>
      <c r="H109" s="958"/>
      <c r="I109" s="958"/>
      <c r="J109" s="958"/>
      <c r="K109" s="958"/>
      <c r="L109" s="958"/>
      <c r="M109" s="962"/>
      <c r="N109" s="963"/>
    </row>
    <row r="110" spans="1:16" x14ac:dyDescent="0.25">
      <c r="A110" s="954"/>
      <c r="B110" s="955"/>
      <c r="C110" s="955"/>
      <c r="D110" s="956"/>
      <c r="E110" s="954"/>
      <c r="F110" s="955"/>
      <c r="G110" s="955"/>
      <c r="H110" s="955"/>
      <c r="I110" s="955"/>
      <c r="J110" s="955"/>
      <c r="K110" s="955"/>
      <c r="L110" s="955"/>
      <c r="M110" s="960"/>
      <c r="N110" s="961"/>
    </row>
    <row r="111" spans="1:16" x14ac:dyDescent="0.25">
      <c r="A111" s="957"/>
      <c r="B111" s="958"/>
      <c r="C111" s="958"/>
      <c r="D111" s="959"/>
      <c r="E111" s="957"/>
      <c r="F111" s="958"/>
      <c r="G111" s="958"/>
      <c r="H111" s="958"/>
      <c r="I111" s="958"/>
      <c r="J111" s="958"/>
      <c r="K111" s="958"/>
      <c r="L111" s="958"/>
      <c r="M111" s="962"/>
      <c r="N111" s="963"/>
    </row>
    <row r="112" spans="1:16" x14ac:dyDescent="0.25">
      <c r="A112" s="954"/>
      <c r="B112" s="955"/>
      <c r="C112" s="955"/>
      <c r="D112" s="956"/>
      <c r="E112" s="954"/>
      <c r="F112" s="955"/>
      <c r="G112" s="955"/>
      <c r="H112" s="955"/>
      <c r="I112" s="955"/>
      <c r="J112" s="955"/>
      <c r="K112" s="955"/>
      <c r="L112" s="955"/>
      <c r="M112" s="960"/>
      <c r="N112" s="961"/>
    </row>
    <row r="113" spans="1:14" x14ac:dyDescent="0.25">
      <c r="A113" s="957"/>
      <c r="B113" s="958"/>
      <c r="C113" s="958"/>
      <c r="D113" s="959"/>
      <c r="E113" s="957"/>
      <c r="F113" s="958"/>
      <c r="G113" s="958"/>
      <c r="H113" s="958"/>
      <c r="I113" s="958"/>
      <c r="J113" s="958"/>
      <c r="K113" s="958"/>
      <c r="L113" s="958"/>
      <c r="M113" s="962"/>
      <c r="N113" s="963"/>
    </row>
    <row r="114" spans="1:14" x14ac:dyDescent="0.25">
      <c r="A114" s="954"/>
      <c r="B114" s="955"/>
      <c r="C114" s="955"/>
      <c r="D114" s="956"/>
      <c r="E114" s="954"/>
      <c r="F114" s="955"/>
      <c r="G114" s="955"/>
      <c r="H114" s="955"/>
      <c r="I114" s="955"/>
      <c r="J114" s="955"/>
      <c r="K114" s="955"/>
      <c r="L114" s="955"/>
      <c r="M114" s="960"/>
      <c r="N114" s="961"/>
    </row>
    <row r="115" spans="1:14" x14ac:dyDescent="0.25">
      <c r="A115" s="957"/>
      <c r="B115" s="958"/>
      <c r="C115" s="958"/>
      <c r="D115" s="959"/>
      <c r="E115" s="957"/>
      <c r="F115" s="958"/>
      <c r="G115" s="958"/>
      <c r="H115" s="958"/>
      <c r="I115" s="958"/>
      <c r="J115" s="958"/>
      <c r="K115" s="958"/>
      <c r="L115" s="958"/>
      <c r="M115" s="962"/>
      <c r="N115" s="963"/>
    </row>
    <row r="116" spans="1:14" x14ac:dyDescent="0.25">
      <c r="A116" s="954"/>
      <c r="B116" s="955"/>
      <c r="C116" s="955"/>
      <c r="D116" s="956"/>
      <c r="E116" s="954"/>
      <c r="F116" s="955"/>
      <c r="G116" s="955"/>
      <c r="H116" s="955"/>
      <c r="I116" s="955"/>
      <c r="J116" s="955"/>
      <c r="K116" s="955"/>
      <c r="L116" s="955"/>
      <c r="M116" s="960"/>
      <c r="N116" s="961"/>
    </row>
    <row r="117" spans="1:14" x14ac:dyDescent="0.25">
      <c r="A117" s="957"/>
      <c r="B117" s="958"/>
      <c r="C117" s="958"/>
      <c r="D117" s="959"/>
      <c r="E117" s="957"/>
      <c r="F117" s="958"/>
      <c r="G117" s="958"/>
      <c r="H117" s="958"/>
      <c r="I117" s="958"/>
      <c r="J117" s="958"/>
      <c r="K117" s="958"/>
      <c r="L117" s="958"/>
      <c r="M117" s="962"/>
      <c r="N117" s="963"/>
    </row>
    <row r="118" spans="1:14" x14ac:dyDescent="0.25">
      <c r="A118" s="964" t="s">
        <v>92</v>
      </c>
      <c r="B118" s="966"/>
      <c r="C118" s="966"/>
      <c r="D118" s="966"/>
      <c r="E118" s="966"/>
      <c r="F118" s="966"/>
      <c r="G118" s="966"/>
      <c r="H118" s="966"/>
      <c r="I118" s="966"/>
      <c r="J118" s="966"/>
      <c r="K118" s="966"/>
      <c r="L118" s="965"/>
      <c r="M118" s="953"/>
      <c r="N118" s="953"/>
    </row>
    <row r="65454" spans="251:255" x14ac:dyDescent="0.25">
      <c r="IQ65454" s="30" t="s">
        <v>93</v>
      </c>
      <c r="IR65454" s="30" t="s">
        <v>94</v>
      </c>
      <c r="IS65454" s="30" t="s">
        <v>95</v>
      </c>
      <c r="IT65454" s="30" t="s">
        <v>96</v>
      </c>
      <c r="IU65454" s="30" t="s">
        <v>97</v>
      </c>
    </row>
    <row r="65455" spans="251:255" x14ac:dyDescent="0.25">
      <c r="IQ65455" s="30" t="e">
        <f>#REF!&amp;$C$8</f>
        <v>#REF!</v>
      </c>
      <c r="IR65455" s="30" t="e">
        <f>#REF!</f>
        <v>#REF!</v>
      </c>
      <c r="IS65455" s="30" t="e">
        <f>$B$24&amp;" - "&amp;$B$25&amp;" - "&amp;$B$28&amp;" - "&amp;$I$28&amp;" - "&amp;#REF!&amp;" - "&amp;#REF!&amp;" - "&amp;#REF!&amp;" - "&amp;#REF!</f>
        <v>#REF!</v>
      </c>
      <c r="IT65455" s="30" t="e">
        <f>$A$32&amp;": "&amp;$I$32&amp;" - "&amp;#REF!&amp;": "&amp;#REF!&amp;" - "&amp;$A$34&amp;": "&amp;#REF!&amp;" - "&amp;#REF!&amp;": "&amp;#REF!&amp;" - "&amp;#REF!&amp;": "&amp;#REF!&amp;" - "&amp;#REF!&amp;": "&amp;$I$34&amp;" - "&amp;#REF!&amp;": "&amp;#REF!&amp;" - "&amp;$A$38&amp;": "&amp;$I$38&amp;" - "&amp;$A$39&amp;": "&amp;$I$39&amp;" - "&amp;$A$40&amp;": "&amp;$I$40&amp;" - "&amp;$A$41&amp;": "&amp;$I$41&amp;" - "&amp;#REF!&amp;": "&amp;#REF!&amp;" - "&amp;$A$42&amp;": "&amp;$I$42</f>
        <v>#REF!</v>
      </c>
      <c r="IU65455" s="30" t="e">
        <f>#REF!</f>
        <v>#REF!</v>
      </c>
    </row>
  </sheetData>
  <mergeCells count="260">
    <mergeCell ref="A118:L118"/>
    <mergeCell ref="M118:N118"/>
    <mergeCell ref="A114:D115"/>
    <mergeCell ref="E114:L115"/>
    <mergeCell ref="M114:N115"/>
    <mergeCell ref="A116:D117"/>
    <mergeCell ref="E116:L117"/>
    <mergeCell ref="M116:N117"/>
    <mergeCell ref="A110:D111"/>
    <mergeCell ref="E110:L111"/>
    <mergeCell ref="M110:N111"/>
    <mergeCell ref="A112:D113"/>
    <mergeCell ref="E112:L113"/>
    <mergeCell ref="M112:N113"/>
    <mergeCell ref="A106:D107"/>
    <mergeCell ref="E106:L107"/>
    <mergeCell ref="M106:N107"/>
    <mergeCell ref="A108:D109"/>
    <mergeCell ref="E108:L109"/>
    <mergeCell ref="M108:N109"/>
    <mergeCell ref="A102:N102"/>
    <mergeCell ref="A103:D103"/>
    <mergeCell ref="E103:L103"/>
    <mergeCell ref="M103:N103"/>
    <mergeCell ref="A104:D105"/>
    <mergeCell ref="E104:L105"/>
    <mergeCell ref="M104:N105"/>
    <mergeCell ref="B100:L100"/>
    <mergeCell ref="M100:N100"/>
    <mergeCell ref="B98:F98"/>
    <mergeCell ref="G98:H98"/>
    <mergeCell ref="I98:J98"/>
    <mergeCell ref="K98:L98"/>
    <mergeCell ref="M98:N98"/>
    <mergeCell ref="B99:F99"/>
    <mergeCell ref="G99:H99"/>
    <mergeCell ref="I99:J99"/>
    <mergeCell ref="K99:L99"/>
    <mergeCell ref="M99:N99"/>
    <mergeCell ref="B96:F96"/>
    <mergeCell ref="G96:H96"/>
    <mergeCell ref="I96:J96"/>
    <mergeCell ref="K96:L96"/>
    <mergeCell ref="M96:N96"/>
    <mergeCell ref="B97:F97"/>
    <mergeCell ref="G97:H97"/>
    <mergeCell ref="I97:J97"/>
    <mergeCell ref="K97:L97"/>
    <mergeCell ref="M97:N97"/>
    <mergeCell ref="A94:N94"/>
    <mergeCell ref="B95:F95"/>
    <mergeCell ref="G95:H95"/>
    <mergeCell ref="I95:J95"/>
    <mergeCell ref="K95:L95"/>
    <mergeCell ref="M95:N95"/>
    <mergeCell ref="A87:B89"/>
    <mergeCell ref="C87:G89"/>
    <mergeCell ref="H87:I89"/>
    <mergeCell ref="J87:N89"/>
    <mergeCell ref="A90:B92"/>
    <mergeCell ref="C90:G92"/>
    <mergeCell ref="H90:I92"/>
    <mergeCell ref="J90:N92"/>
    <mergeCell ref="A83:B85"/>
    <mergeCell ref="C83:G85"/>
    <mergeCell ref="H83:I85"/>
    <mergeCell ref="J83:N85"/>
    <mergeCell ref="A86:G86"/>
    <mergeCell ref="H86:N86"/>
    <mergeCell ref="A79:G79"/>
    <mergeCell ref="H79:N79"/>
    <mergeCell ref="A80:B82"/>
    <mergeCell ref="C80:G82"/>
    <mergeCell ref="H80:I82"/>
    <mergeCell ref="J80:N82"/>
    <mergeCell ref="A76:E76"/>
    <mergeCell ref="F76:G76"/>
    <mergeCell ref="H76:L76"/>
    <mergeCell ref="M76:N76"/>
    <mergeCell ref="A77:E77"/>
    <mergeCell ref="F77:G77"/>
    <mergeCell ref="H77:L77"/>
    <mergeCell ref="M77:N77"/>
    <mergeCell ref="A64:B65"/>
    <mergeCell ref="A66:B67"/>
    <mergeCell ref="A68:B69"/>
    <mergeCell ref="A70:B71"/>
    <mergeCell ref="A72:B73"/>
    <mergeCell ref="A74:B75"/>
    <mergeCell ref="A54:N54"/>
    <mergeCell ref="A55:B55"/>
    <mergeCell ref="A56:B57"/>
    <mergeCell ref="A58:B59"/>
    <mergeCell ref="A60:B61"/>
    <mergeCell ref="A62:B63"/>
    <mergeCell ref="A52:H52"/>
    <mergeCell ref="I52:J52"/>
    <mergeCell ref="K52:L52"/>
    <mergeCell ref="M52:N52"/>
    <mergeCell ref="O52:P52"/>
    <mergeCell ref="Q52:R52"/>
    <mergeCell ref="A51:H51"/>
    <mergeCell ref="I51:J51"/>
    <mergeCell ref="K51:L51"/>
    <mergeCell ref="M51:N51"/>
    <mergeCell ref="O51:P51"/>
    <mergeCell ref="Q51:R51"/>
    <mergeCell ref="A50:H50"/>
    <mergeCell ref="I50:J50"/>
    <mergeCell ref="K50:L50"/>
    <mergeCell ref="M50:N50"/>
    <mergeCell ref="O50:P50"/>
    <mergeCell ref="Q50:R50"/>
    <mergeCell ref="A49:H49"/>
    <mergeCell ref="I49:J49"/>
    <mergeCell ref="K49:L49"/>
    <mergeCell ref="M49:N49"/>
    <mergeCell ref="O49:P49"/>
    <mergeCell ref="Q49:R49"/>
    <mergeCell ref="A48:H48"/>
    <mergeCell ref="I48:J48"/>
    <mergeCell ref="K48:L48"/>
    <mergeCell ref="M48:N48"/>
    <mergeCell ref="O48:P48"/>
    <mergeCell ref="Q48:R48"/>
    <mergeCell ref="A47:H47"/>
    <mergeCell ref="I47:J47"/>
    <mergeCell ref="K47:L47"/>
    <mergeCell ref="M47:N47"/>
    <mergeCell ref="O47:P47"/>
    <mergeCell ref="Q47:R47"/>
    <mergeCell ref="A46:H46"/>
    <mergeCell ref="I46:J46"/>
    <mergeCell ref="K46:L46"/>
    <mergeCell ref="M46:N46"/>
    <mergeCell ref="O46:P46"/>
    <mergeCell ref="Q46:R46"/>
    <mergeCell ref="A45:H45"/>
    <mergeCell ref="I45:J45"/>
    <mergeCell ref="K45:L45"/>
    <mergeCell ref="M45:N45"/>
    <mergeCell ref="O45:P45"/>
    <mergeCell ref="Q45:R45"/>
    <mergeCell ref="A44:H44"/>
    <mergeCell ref="I44:J44"/>
    <mergeCell ref="K44:L44"/>
    <mergeCell ref="M44:N44"/>
    <mergeCell ref="O44:P44"/>
    <mergeCell ref="Q44:R44"/>
    <mergeCell ref="A43:H43"/>
    <mergeCell ref="I43:J43"/>
    <mergeCell ref="K43:L43"/>
    <mergeCell ref="M43:N43"/>
    <mergeCell ref="O43:P43"/>
    <mergeCell ref="Q43:R43"/>
    <mergeCell ref="A42:H42"/>
    <mergeCell ref="I42:J42"/>
    <mergeCell ref="K42:L42"/>
    <mergeCell ref="M42:N42"/>
    <mergeCell ref="O42:P42"/>
    <mergeCell ref="Q42:R42"/>
    <mergeCell ref="A41:H41"/>
    <mergeCell ref="I41:J41"/>
    <mergeCell ref="K41:L41"/>
    <mergeCell ref="M41:N41"/>
    <mergeCell ref="O41:P41"/>
    <mergeCell ref="Q41:R41"/>
    <mergeCell ref="A40:H40"/>
    <mergeCell ref="I40:J40"/>
    <mergeCell ref="K40:L40"/>
    <mergeCell ref="M40:N40"/>
    <mergeCell ref="O40:P40"/>
    <mergeCell ref="Q40:R40"/>
    <mergeCell ref="A39:H39"/>
    <mergeCell ref="I39:J39"/>
    <mergeCell ref="K39:L39"/>
    <mergeCell ref="M39:N39"/>
    <mergeCell ref="O39:P39"/>
    <mergeCell ref="Q39:R39"/>
    <mergeCell ref="A38:H38"/>
    <mergeCell ref="I38:J38"/>
    <mergeCell ref="K38:L38"/>
    <mergeCell ref="M38:N38"/>
    <mergeCell ref="O38:P38"/>
    <mergeCell ref="Q38:R38"/>
    <mergeCell ref="A37:H37"/>
    <mergeCell ref="I37:J37"/>
    <mergeCell ref="K37:L37"/>
    <mergeCell ref="M37:N37"/>
    <mergeCell ref="O37:P37"/>
    <mergeCell ref="Q37:R37"/>
    <mergeCell ref="A36:H36"/>
    <mergeCell ref="I36:J36"/>
    <mergeCell ref="K36:L36"/>
    <mergeCell ref="M36:N36"/>
    <mergeCell ref="O36:P36"/>
    <mergeCell ref="Q36:R36"/>
    <mergeCell ref="A35:H35"/>
    <mergeCell ref="I35:J35"/>
    <mergeCell ref="K35:L35"/>
    <mergeCell ref="M35:N35"/>
    <mergeCell ref="O35:P35"/>
    <mergeCell ref="Q35:R35"/>
    <mergeCell ref="A34:H34"/>
    <mergeCell ref="I34:J34"/>
    <mergeCell ref="K34:L34"/>
    <mergeCell ref="M34:N34"/>
    <mergeCell ref="O34:P34"/>
    <mergeCell ref="Q34:R34"/>
    <mergeCell ref="A33:H33"/>
    <mergeCell ref="I33:J33"/>
    <mergeCell ref="K33:L33"/>
    <mergeCell ref="M33:N33"/>
    <mergeCell ref="O33:P33"/>
    <mergeCell ref="Q33:R33"/>
    <mergeCell ref="A32:H32"/>
    <mergeCell ref="I32:J32"/>
    <mergeCell ref="K32:L32"/>
    <mergeCell ref="M32:N32"/>
    <mergeCell ref="O32:P32"/>
    <mergeCell ref="Q32:R32"/>
    <mergeCell ref="A31:H31"/>
    <mergeCell ref="I31:J31"/>
    <mergeCell ref="K31:L31"/>
    <mergeCell ref="M31:N31"/>
    <mergeCell ref="O31:P31"/>
    <mergeCell ref="Q31:R31"/>
    <mergeCell ref="B26:G26"/>
    <mergeCell ref="I26:N26"/>
    <mergeCell ref="B27:G27"/>
    <mergeCell ref="I27:N27"/>
    <mergeCell ref="B28:G28"/>
    <mergeCell ref="I28:N28"/>
    <mergeCell ref="A10:B22"/>
    <mergeCell ref="C10:N22"/>
    <mergeCell ref="A23:N23"/>
    <mergeCell ref="B24:G24"/>
    <mergeCell ref="I24:N24"/>
    <mergeCell ref="B25:G25"/>
    <mergeCell ref="I25:N25"/>
    <mergeCell ref="O7:P7"/>
    <mergeCell ref="A8:B8"/>
    <mergeCell ref="C8:N8"/>
    <mergeCell ref="A9:B9"/>
    <mergeCell ref="C9:N9"/>
    <mergeCell ref="A7:B7"/>
    <mergeCell ref="C7:N7"/>
    <mergeCell ref="A5:C6"/>
    <mergeCell ref="D5:H6"/>
    <mergeCell ref="I5:N5"/>
    <mergeCell ref="I6:J6"/>
    <mergeCell ref="K6:L6"/>
    <mergeCell ref="M6:N6"/>
    <mergeCell ref="A1:N1"/>
    <mergeCell ref="A2:D2"/>
    <mergeCell ref="E2:H2"/>
    <mergeCell ref="I2:N2"/>
    <mergeCell ref="A3:D4"/>
    <mergeCell ref="E3:H4"/>
    <mergeCell ref="I3:N4"/>
  </mergeCells>
  <conditionalFormatting sqref="C56:N56 C58:N58 C60:N60 C62:N62 C70:N70 C64:M64 C68:N68 C66:N66 C72:N72 C74:N74">
    <cfRule type="cellIs" dxfId="9" priority="1" stopIfTrue="1" operator="equal">
      <formula>"x"</formula>
    </cfRule>
  </conditionalFormatting>
  <conditionalFormatting sqref="C57:N57 C59:N59 C61:N61 C63:N63 C71:N71 C65:M65 C69:N69 N64:N65 C67:N67 C73:N73 C75:N75">
    <cfRule type="cellIs" dxfId="8" priority="2" stopIfTrue="1" operator="equal">
      <formula>"x"</formula>
    </cfRule>
  </conditionalFormatting>
  <dataValidations count="1">
    <dataValidation showDropDown="1" errorTitle="Cronoprogramma" error="Attenzione: è possibile inserire solo il carattere X nel mese di riferimento." promptTitle="Cronoprogramma" prompt="Segnare con x i mesi interessati" sqref="C56:N75 IY56:JJ75 SU56:TF75 ACQ56:ADB75 AMM56:AMX75 AWI56:AWT75 BGE56:BGP75 BQA56:BQL75 BZW56:CAH75 CJS56:CKD75 CTO56:CTZ75 DDK56:DDV75 DNG56:DNR75 DXC56:DXN75 EGY56:EHJ75 EQU56:ERF75 FAQ56:FBB75 FKM56:FKX75 FUI56:FUT75 GEE56:GEP75 GOA56:GOL75 GXW56:GYH75 HHS56:HID75 HRO56:HRZ75 IBK56:IBV75 ILG56:ILR75 IVC56:IVN75 JEY56:JFJ75 JOU56:JPF75 JYQ56:JZB75 KIM56:KIX75 KSI56:KST75 LCE56:LCP75 LMA56:LML75 LVW56:LWH75 MFS56:MGD75 MPO56:MPZ75 MZK56:MZV75 NJG56:NJR75 NTC56:NTN75 OCY56:ODJ75 OMU56:ONF75 OWQ56:OXB75 PGM56:PGX75 PQI56:PQT75 QAE56:QAP75 QKA56:QKL75 QTW56:QUH75 RDS56:RED75 RNO56:RNZ75 RXK56:RXV75 SHG56:SHR75 SRC56:SRN75 TAY56:TBJ75 TKU56:TLF75 TUQ56:TVB75 UEM56:UEX75 UOI56:UOT75 UYE56:UYP75 VIA56:VIL75 VRW56:VSH75 WBS56:WCD75 WLO56:WLZ75 WVK56:WVV75 C65583:N65602 IY65583:JJ65602 SU65583:TF65602 ACQ65583:ADB65602 AMM65583:AMX65602 AWI65583:AWT65602 BGE65583:BGP65602 BQA65583:BQL65602 BZW65583:CAH65602 CJS65583:CKD65602 CTO65583:CTZ65602 DDK65583:DDV65602 DNG65583:DNR65602 DXC65583:DXN65602 EGY65583:EHJ65602 EQU65583:ERF65602 FAQ65583:FBB65602 FKM65583:FKX65602 FUI65583:FUT65602 GEE65583:GEP65602 GOA65583:GOL65602 GXW65583:GYH65602 HHS65583:HID65602 HRO65583:HRZ65602 IBK65583:IBV65602 ILG65583:ILR65602 IVC65583:IVN65602 JEY65583:JFJ65602 JOU65583:JPF65602 JYQ65583:JZB65602 KIM65583:KIX65602 KSI65583:KST65602 LCE65583:LCP65602 LMA65583:LML65602 LVW65583:LWH65602 MFS65583:MGD65602 MPO65583:MPZ65602 MZK65583:MZV65602 NJG65583:NJR65602 NTC65583:NTN65602 OCY65583:ODJ65602 OMU65583:ONF65602 OWQ65583:OXB65602 PGM65583:PGX65602 PQI65583:PQT65602 QAE65583:QAP65602 QKA65583:QKL65602 QTW65583:QUH65602 RDS65583:RED65602 RNO65583:RNZ65602 RXK65583:RXV65602 SHG65583:SHR65602 SRC65583:SRN65602 TAY65583:TBJ65602 TKU65583:TLF65602 TUQ65583:TVB65602 UEM65583:UEX65602 UOI65583:UOT65602 UYE65583:UYP65602 VIA65583:VIL65602 VRW65583:VSH65602 WBS65583:WCD65602 WLO65583:WLZ65602 WVK65583:WVV65602 C131119:N131138 IY131119:JJ131138 SU131119:TF131138 ACQ131119:ADB131138 AMM131119:AMX131138 AWI131119:AWT131138 BGE131119:BGP131138 BQA131119:BQL131138 BZW131119:CAH131138 CJS131119:CKD131138 CTO131119:CTZ131138 DDK131119:DDV131138 DNG131119:DNR131138 DXC131119:DXN131138 EGY131119:EHJ131138 EQU131119:ERF131138 FAQ131119:FBB131138 FKM131119:FKX131138 FUI131119:FUT131138 GEE131119:GEP131138 GOA131119:GOL131138 GXW131119:GYH131138 HHS131119:HID131138 HRO131119:HRZ131138 IBK131119:IBV131138 ILG131119:ILR131138 IVC131119:IVN131138 JEY131119:JFJ131138 JOU131119:JPF131138 JYQ131119:JZB131138 KIM131119:KIX131138 KSI131119:KST131138 LCE131119:LCP131138 LMA131119:LML131138 LVW131119:LWH131138 MFS131119:MGD131138 MPO131119:MPZ131138 MZK131119:MZV131138 NJG131119:NJR131138 NTC131119:NTN131138 OCY131119:ODJ131138 OMU131119:ONF131138 OWQ131119:OXB131138 PGM131119:PGX131138 PQI131119:PQT131138 QAE131119:QAP131138 QKA131119:QKL131138 QTW131119:QUH131138 RDS131119:RED131138 RNO131119:RNZ131138 RXK131119:RXV131138 SHG131119:SHR131138 SRC131119:SRN131138 TAY131119:TBJ131138 TKU131119:TLF131138 TUQ131119:TVB131138 UEM131119:UEX131138 UOI131119:UOT131138 UYE131119:UYP131138 VIA131119:VIL131138 VRW131119:VSH131138 WBS131119:WCD131138 WLO131119:WLZ131138 WVK131119:WVV131138 C196655:N196674 IY196655:JJ196674 SU196655:TF196674 ACQ196655:ADB196674 AMM196655:AMX196674 AWI196655:AWT196674 BGE196655:BGP196674 BQA196655:BQL196674 BZW196655:CAH196674 CJS196655:CKD196674 CTO196655:CTZ196674 DDK196655:DDV196674 DNG196655:DNR196674 DXC196655:DXN196674 EGY196655:EHJ196674 EQU196655:ERF196674 FAQ196655:FBB196674 FKM196655:FKX196674 FUI196655:FUT196674 GEE196655:GEP196674 GOA196655:GOL196674 GXW196655:GYH196674 HHS196655:HID196674 HRO196655:HRZ196674 IBK196655:IBV196674 ILG196655:ILR196674 IVC196655:IVN196674 JEY196655:JFJ196674 JOU196655:JPF196674 JYQ196655:JZB196674 KIM196655:KIX196674 KSI196655:KST196674 LCE196655:LCP196674 LMA196655:LML196674 LVW196655:LWH196674 MFS196655:MGD196674 MPO196655:MPZ196674 MZK196655:MZV196674 NJG196655:NJR196674 NTC196655:NTN196674 OCY196655:ODJ196674 OMU196655:ONF196674 OWQ196655:OXB196674 PGM196655:PGX196674 PQI196655:PQT196674 QAE196655:QAP196674 QKA196655:QKL196674 QTW196655:QUH196674 RDS196655:RED196674 RNO196655:RNZ196674 RXK196655:RXV196674 SHG196655:SHR196674 SRC196655:SRN196674 TAY196655:TBJ196674 TKU196655:TLF196674 TUQ196655:TVB196674 UEM196655:UEX196674 UOI196655:UOT196674 UYE196655:UYP196674 VIA196655:VIL196674 VRW196655:VSH196674 WBS196655:WCD196674 WLO196655:WLZ196674 WVK196655:WVV196674 C262191:N262210 IY262191:JJ262210 SU262191:TF262210 ACQ262191:ADB262210 AMM262191:AMX262210 AWI262191:AWT262210 BGE262191:BGP262210 BQA262191:BQL262210 BZW262191:CAH262210 CJS262191:CKD262210 CTO262191:CTZ262210 DDK262191:DDV262210 DNG262191:DNR262210 DXC262191:DXN262210 EGY262191:EHJ262210 EQU262191:ERF262210 FAQ262191:FBB262210 FKM262191:FKX262210 FUI262191:FUT262210 GEE262191:GEP262210 GOA262191:GOL262210 GXW262191:GYH262210 HHS262191:HID262210 HRO262191:HRZ262210 IBK262191:IBV262210 ILG262191:ILR262210 IVC262191:IVN262210 JEY262191:JFJ262210 JOU262191:JPF262210 JYQ262191:JZB262210 KIM262191:KIX262210 KSI262191:KST262210 LCE262191:LCP262210 LMA262191:LML262210 LVW262191:LWH262210 MFS262191:MGD262210 MPO262191:MPZ262210 MZK262191:MZV262210 NJG262191:NJR262210 NTC262191:NTN262210 OCY262191:ODJ262210 OMU262191:ONF262210 OWQ262191:OXB262210 PGM262191:PGX262210 PQI262191:PQT262210 QAE262191:QAP262210 QKA262191:QKL262210 QTW262191:QUH262210 RDS262191:RED262210 RNO262191:RNZ262210 RXK262191:RXV262210 SHG262191:SHR262210 SRC262191:SRN262210 TAY262191:TBJ262210 TKU262191:TLF262210 TUQ262191:TVB262210 UEM262191:UEX262210 UOI262191:UOT262210 UYE262191:UYP262210 VIA262191:VIL262210 VRW262191:VSH262210 WBS262191:WCD262210 WLO262191:WLZ262210 WVK262191:WVV262210 C327727:N327746 IY327727:JJ327746 SU327727:TF327746 ACQ327727:ADB327746 AMM327727:AMX327746 AWI327727:AWT327746 BGE327727:BGP327746 BQA327727:BQL327746 BZW327727:CAH327746 CJS327727:CKD327746 CTO327727:CTZ327746 DDK327727:DDV327746 DNG327727:DNR327746 DXC327727:DXN327746 EGY327727:EHJ327746 EQU327727:ERF327746 FAQ327727:FBB327746 FKM327727:FKX327746 FUI327727:FUT327746 GEE327727:GEP327746 GOA327727:GOL327746 GXW327727:GYH327746 HHS327727:HID327746 HRO327727:HRZ327746 IBK327727:IBV327746 ILG327727:ILR327746 IVC327727:IVN327746 JEY327727:JFJ327746 JOU327727:JPF327746 JYQ327727:JZB327746 KIM327727:KIX327746 KSI327727:KST327746 LCE327727:LCP327746 LMA327727:LML327746 LVW327727:LWH327746 MFS327727:MGD327746 MPO327727:MPZ327746 MZK327727:MZV327746 NJG327727:NJR327746 NTC327727:NTN327746 OCY327727:ODJ327746 OMU327727:ONF327746 OWQ327727:OXB327746 PGM327727:PGX327746 PQI327727:PQT327746 QAE327727:QAP327746 QKA327727:QKL327746 QTW327727:QUH327746 RDS327727:RED327746 RNO327727:RNZ327746 RXK327727:RXV327746 SHG327727:SHR327746 SRC327727:SRN327746 TAY327727:TBJ327746 TKU327727:TLF327746 TUQ327727:TVB327746 UEM327727:UEX327746 UOI327727:UOT327746 UYE327727:UYP327746 VIA327727:VIL327746 VRW327727:VSH327746 WBS327727:WCD327746 WLO327727:WLZ327746 WVK327727:WVV327746 C393263:N393282 IY393263:JJ393282 SU393263:TF393282 ACQ393263:ADB393282 AMM393263:AMX393282 AWI393263:AWT393282 BGE393263:BGP393282 BQA393263:BQL393282 BZW393263:CAH393282 CJS393263:CKD393282 CTO393263:CTZ393282 DDK393263:DDV393282 DNG393263:DNR393282 DXC393263:DXN393282 EGY393263:EHJ393282 EQU393263:ERF393282 FAQ393263:FBB393282 FKM393263:FKX393282 FUI393263:FUT393282 GEE393263:GEP393282 GOA393263:GOL393282 GXW393263:GYH393282 HHS393263:HID393282 HRO393263:HRZ393282 IBK393263:IBV393282 ILG393263:ILR393282 IVC393263:IVN393282 JEY393263:JFJ393282 JOU393263:JPF393282 JYQ393263:JZB393282 KIM393263:KIX393282 KSI393263:KST393282 LCE393263:LCP393282 LMA393263:LML393282 LVW393263:LWH393282 MFS393263:MGD393282 MPO393263:MPZ393282 MZK393263:MZV393282 NJG393263:NJR393282 NTC393263:NTN393282 OCY393263:ODJ393282 OMU393263:ONF393282 OWQ393263:OXB393282 PGM393263:PGX393282 PQI393263:PQT393282 QAE393263:QAP393282 QKA393263:QKL393282 QTW393263:QUH393282 RDS393263:RED393282 RNO393263:RNZ393282 RXK393263:RXV393282 SHG393263:SHR393282 SRC393263:SRN393282 TAY393263:TBJ393282 TKU393263:TLF393282 TUQ393263:TVB393282 UEM393263:UEX393282 UOI393263:UOT393282 UYE393263:UYP393282 VIA393263:VIL393282 VRW393263:VSH393282 WBS393263:WCD393282 WLO393263:WLZ393282 WVK393263:WVV393282 C458799:N458818 IY458799:JJ458818 SU458799:TF458818 ACQ458799:ADB458818 AMM458799:AMX458818 AWI458799:AWT458818 BGE458799:BGP458818 BQA458799:BQL458818 BZW458799:CAH458818 CJS458799:CKD458818 CTO458799:CTZ458818 DDK458799:DDV458818 DNG458799:DNR458818 DXC458799:DXN458818 EGY458799:EHJ458818 EQU458799:ERF458818 FAQ458799:FBB458818 FKM458799:FKX458818 FUI458799:FUT458818 GEE458799:GEP458818 GOA458799:GOL458818 GXW458799:GYH458818 HHS458799:HID458818 HRO458799:HRZ458818 IBK458799:IBV458818 ILG458799:ILR458818 IVC458799:IVN458818 JEY458799:JFJ458818 JOU458799:JPF458818 JYQ458799:JZB458818 KIM458799:KIX458818 KSI458799:KST458818 LCE458799:LCP458818 LMA458799:LML458818 LVW458799:LWH458818 MFS458799:MGD458818 MPO458799:MPZ458818 MZK458799:MZV458818 NJG458799:NJR458818 NTC458799:NTN458818 OCY458799:ODJ458818 OMU458799:ONF458818 OWQ458799:OXB458818 PGM458799:PGX458818 PQI458799:PQT458818 QAE458799:QAP458818 QKA458799:QKL458818 QTW458799:QUH458818 RDS458799:RED458818 RNO458799:RNZ458818 RXK458799:RXV458818 SHG458799:SHR458818 SRC458799:SRN458818 TAY458799:TBJ458818 TKU458799:TLF458818 TUQ458799:TVB458818 UEM458799:UEX458818 UOI458799:UOT458818 UYE458799:UYP458818 VIA458799:VIL458818 VRW458799:VSH458818 WBS458799:WCD458818 WLO458799:WLZ458818 WVK458799:WVV458818 C524335:N524354 IY524335:JJ524354 SU524335:TF524354 ACQ524335:ADB524354 AMM524335:AMX524354 AWI524335:AWT524354 BGE524335:BGP524354 BQA524335:BQL524354 BZW524335:CAH524354 CJS524335:CKD524354 CTO524335:CTZ524354 DDK524335:DDV524354 DNG524335:DNR524354 DXC524335:DXN524354 EGY524335:EHJ524354 EQU524335:ERF524354 FAQ524335:FBB524354 FKM524335:FKX524354 FUI524335:FUT524354 GEE524335:GEP524354 GOA524335:GOL524354 GXW524335:GYH524354 HHS524335:HID524354 HRO524335:HRZ524354 IBK524335:IBV524354 ILG524335:ILR524354 IVC524335:IVN524354 JEY524335:JFJ524354 JOU524335:JPF524354 JYQ524335:JZB524354 KIM524335:KIX524354 KSI524335:KST524354 LCE524335:LCP524354 LMA524335:LML524354 LVW524335:LWH524354 MFS524335:MGD524354 MPO524335:MPZ524354 MZK524335:MZV524354 NJG524335:NJR524354 NTC524335:NTN524354 OCY524335:ODJ524354 OMU524335:ONF524354 OWQ524335:OXB524354 PGM524335:PGX524354 PQI524335:PQT524354 QAE524335:QAP524354 QKA524335:QKL524354 QTW524335:QUH524354 RDS524335:RED524354 RNO524335:RNZ524354 RXK524335:RXV524354 SHG524335:SHR524354 SRC524335:SRN524354 TAY524335:TBJ524354 TKU524335:TLF524354 TUQ524335:TVB524354 UEM524335:UEX524354 UOI524335:UOT524354 UYE524335:UYP524354 VIA524335:VIL524354 VRW524335:VSH524354 WBS524335:WCD524354 WLO524335:WLZ524354 WVK524335:WVV524354 C589871:N589890 IY589871:JJ589890 SU589871:TF589890 ACQ589871:ADB589890 AMM589871:AMX589890 AWI589871:AWT589890 BGE589871:BGP589890 BQA589871:BQL589890 BZW589871:CAH589890 CJS589871:CKD589890 CTO589871:CTZ589890 DDK589871:DDV589890 DNG589871:DNR589890 DXC589871:DXN589890 EGY589871:EHJ589890 EQU589871:ERF589890 FAQ589871:FBB589890 FKM589871:FKX589890 FUI589871:FUT589890 GEE589871:GEP589890 GOA589871:GOL589890 GXW589871:GYH589890 HHS589871:HID589890 HRO589871:HRZ589890 IBK589871:IBV589890 ILG589871:ILR589890 IVC589871:IVN589890 JEY589871:JFJ589890 JOU589871:JPF589890 JYQ589871:JZB589890 KIM589871:KIX589890 KSI589871:KST589890 LCE589871:LCP589890 LMA589871:LML589890 LVW589871:LWH589890 MFS589871:MGD589890 MPO589871:MPZ589890 MZK589871:MZV589890 NJG589871:NJR589890 NTC589871:NTN589890 OCY589871:ODJ589890 OMU589871:ONF589890 OWQ589871:OXB589890 PGM589871:PGX589890 PQI589871:PQT589890 QAE589871:QAP589890 QKA589871:QKL589890 QTW589871:QUH589890 RDS589871:RED589890 RNO589871:RNZ589890 RXK589871:RXV589890 SHG589871:SHR589890 SRC589871:SRN589890 TAY589871:TBJ589890 TKU589871:TLF589890 TUQ589871:TVB589890 UEM589871:UEX589890 UOI589871:UOT589890 UYE589871:UYP589890 VIA589871:VIL589890 VRW589871:VSH589890 WBS589871:WCD589890 WLO589871:WLZ589890 WVK589871:WVV589890 C655407:N655426 IY655407:JJ655426 SU655407:TF655426 ACQ655407:ADB655426 AMM655407:AMX655426 AWI655407:AWT655426 BGE655407:BGP655426 BQA655407:BQL655426 BZW655407:CAH655426 CJS655407:CKD655426 CTO655407:CTZ655426 DDK655407:DDV655426 DNG655407:DNR655426 DXC655407:DXN655426 EGY655407:EHJ655426 EQU655407:ERF655426 FAQ655407:FBB655426 FKM655407:FKX655426 FUI655407:FUT655426 GEE655407:GEP655426 GOA655407:GOL655426 GXW655407:GYH655426 HHS655407:HID655426 HRO655407:HRZ655426 IBK655407:IBV655426 ILG655407:ILR655426 IVC655407:IVN655426 JEY655407:JFJ655426 JOU655407:JPF655426 JYQ655407:JZB655426 KIM655407:KIX655426 KSI655407:KST655426 LCE655407:LCP655426 LMA655407:LML655426 LVW655407:LWH655426 MFS655407:MGD655426 MPO655407:MPZ655426 MZK655407:MZV655426 NJG655407:NJR655426 NTC655407:NTN655426 OCY655407:ODJ655426 OMU655407:ONF655426 OWQ655407:OXB655426 PGM655407:PGX655426 PQI655407:PQT655426 QAE655407:QAP655426 QKA655407:QKL655426 QTW655407:QUH655426 RDS655407:RED655426 RNO655407:RNZ655426 RXK655407:RXV655426 SHG655407:SHR655426 SRC655407:SRN655426 TAY655407:TBJ655426 TKU655407:TLF655426 TUQ655407:TVB655426 UEM655407:UEX655426 UOI655407:UOT655426 UYE655407:UYP655426 VIA655407:VIL655426 VRW655407:VSH655426 WBS655407:WCD655426 WLO655407:WLZ655426 WVK655407:WVV655426 C720943:N720962 IY720943:JJ720962 SU720943:TF720962 ACQ720943:ADB720962 AMM720943:AMX720962 AWI720943:AWT720962 BGE720943:BGP720962 BQA720943:BQL720962 BZW720943:CAH720962 CJS720943:CKD720962 CTO720943:CTZ720962 DDK720943:DDV720962 DNG720943:DNR720962 DXC720943:DXN720962 EGY720943:EHJ720962 EQU720943:ERF720962 FAQ720943:FBB720962 FKM720943:FKX720962 FUI720943:FUT720962 GEE720943:GEP720962 GOA720943:GOL720962 GXW720943:GYH720962 HHS720943:HID720962 HRO720943:HRZ720962 IBK720943:IBV720962 ILG720943:ILR720962 IVC720943:IVN720962 JEY720943:JFJ720962 JOU720943:JPF720962 JYQ720943:JZB720962 KIM720943:KIX720962 KSI720943:KST720962 LCE720943:LCP720962 LMA720943:LML720962 LVW720943:LWH720962 MFS720943:MGD720962 MPO720943:MPZ720962 MZK720943:MZV720962 NJG720943:NJR720962 NTC720943:NTN720962 OCY720943:ODJ720962 OMU720943:ONF720962 OWQ720943:OXB720962 PGM720943:PGX720962 PQI720943:PQT720962 QAE720943:QAP720962 QKA720943:QKL720962 QTW720943:QUH720962 RDS720943:RED720962 RNO720943:RNZ720962 RXK720943:RXV720962 SHG720943:SHR720962 SRC720943:SRN720962 TAY720943:TBJ720962 TKU720943:TLF720962 TUQ720943:TVB720962 UEM720943:UEX720962 UOI720943:UOT720962 UYE720943:UYP720962 VIA720943:VIL720962 VRW720943:VSH720962 WBS720943:WCD720962 WLO720943:WLZ720962 WVK720943:WVV720962 C786479:N786498 IY786479:JJ786498 SU786479:TF786498 ACQ786479:ADB786498 AMM786479:AMX786498 AWI786479:AWT786498 BGE786479:BGP786498 BQA786479:BQL786498 BZW786479:CAH786498 CJS786479:CKD786498 CTO786479:CTZ786498 DDK786479:DDV786498 DNG786479:DNR786498 DXC786479:DXN786498 EGY786479:EHJ786498 EQU786479:ERF786498 FAQ786479:FBB786498 FKM786479:FKX786498 FUI786479:FUT786498 GEE786479:GEP786498 GOA786479:GOL786498 GXW786479:GYH786498 HHS786479:HID786498 HRO786479:HRZ786498 IBK786479:IBV786498 ILG786479:ILR786498 IVC786479:IVN786498 JEY786479:JFJ786498 JOU786479:JPF786498 JYQ786479:JZB786498 KIM786479:KIX786498 KSI786479:KST786498 LCE786479:LCP786498 LMA786479:LML786498 LVW786479:LWH786498 MFS786479:MGD786498 MPO786479:MPZ786498 MZK786479:MZV786498 NJG786479:NJR786498 NTC786479:NTN786498 OCY786479:ODJ786498 OMU786479:ONF786498 OWQ786479:OXB786498 PGM786479:PGX786498 PQI786479:PQT786498 QAE786479:QAP786498 QKA786479:QKL786498 QTW786479:QUH786498 RDS786479:RED786498 RNO786479:RNZ786498 RXK786479:RXV786498 SHG786479:SHR786498 SRC786479:SRN786498 TAY786479:TBJ786498 TKU786479:TLF786498 TUQ786479:TVB786498 UEM786479:UEX786498 UOI786479:UOT786498 UYE786479:UYP786498 VIA786479:VIL786498 VRW786479:VSH786498 WBS786479:WCD786498 WLO786479:WLZ786498 WVK786479:WVV786498 C852015:N852034 IY852015:JJ852034 SU852015:TF852034 ACQ852015:ADB852034 AMM852015:AMX852034 AWI852015:AWT852034 BGE852015:BGP852034 BQA852015:BQL852034 BZW852015:CAH852034 CJS852015:CKD852034 CTO852015:CTZ852034 DDK852015:DDV852034 DNG852015:DNR852034 DXC852015:DXN852034 EGY852015:EHJ852034 EQU852015:ERF852034 FAQ852015:FBB852034 FKM852015:FKX852034 FUI852015:FUT852034 GEE852015:GEP852034 GOA852015:GOL852034 GXW852015:GYH852034 HHS852015:HID852034 HRO852015:HRZ852034 IBK852015:IBV852034 ILG852015:ILR852034 IVC852015:IVN852034 JEY852015:JFJ852034 JOU852015:JPF852034 JYQ852015:JZB852034 KIM852015:KIX852034 KSI852015:KST852034 LCE852015:LCP852034 LMA852015:LML852034 LVW852015:LWH852034 MFS852015:MGD852034 MPO852015:MPZ852034 MZK852015:MZV852034 NJG852015:NJR852034 NTC852015:NTN852034 OCY852015:ODJ852034 OMU852015:ONF852034 OWQ852015:OXB852034 PGM852015:PGX852034 PQI852015:PQT852034 QAE852015:QAP852034 QKA852015:QKL852034 QTW852015:QUH852034 RDS852015:RED852034 RNO852015:RNZ852034 RXK852015:RXV852034 SHG852015:SHR852034 SRC852015:SRN852034 TAY852015:TBJ852034 TKU852015:TLF852034 TUQ852015:TVB852034 UEM852015:UEX852034 UOI852015:UOT852034 UYE852015:UYP852034 VIA852015:VIL852034 VRW852015:VSH852034 WBS852015:WCD852034 WLO852015:WLZ852034 WVK852015:WVV852034 C917551:N917570 IY917551:JJ917570 SU917551:TF917570 ACQ917551:ADB917570 AMM917551:AMX917570 AWI917551:AWT917570 BGE917551:BGP917570 BQA917551:BQL917570 BZW917551:CAH917570 CJS917551:CKD917570 CTO917551:CTZ917570 DDK917551:DDV917570 DNG917551:DNR917570 DXC917551:DXN917570 EGY917551:EHJ917570 EQU917551:ERF917570 FAQ917551:FBB917570 FKM917551:FKX917570 FUI917551:FUT917570 GEE917551:GEP917570 GOA917551:GOL917570 GXW917551:GYH917570 HHS917551:HID917570 HRO917551:HRZ917570 IBK917551:IBV917570 ILG917551:ILR917570 IVC917551:IVN917570 JEY917551:JFJ917570 JOU917551:JPF917570 JYQ917551:JZB917570 KIM917551:KIX917570 KSI917551:KST917570 LCE917551:LCP917570 LMA917551:LML917570 LVW917551:LWH917570 MFS917551:MGD917570 MPO917551:MPZ917570 MZK917551:MZV917570 NJG917551:NJR917570 NTC917551:NTN917570 OCY917551:ODJ917570 OMU917551:ONF917570 OWQ917551:OXB917570 PGM917551:PGX917570 PQI917551:PQT917570 QAE917551:QAP917570 QKA917551:QKL917570 QTW917551:QUH917570 RDS917551:RED917570 RNO917551:RNZ917570 RXK917551:RXV917570 SHG917551:SHR917570 SRC917551:SRN917570 TAY917551:TBJ917570 TKU917551:TLF917570 TUQ917551:TVB917570 UEM917551:UEX917570 UOI917551:UOT917570 UYE917551:UYP917570 VIA917551:VIL917570 VRW917551:VSH917570 WBS917551:WCD917570 WLO917551:WLZ917570 WVK917551:WVV917570 C983087:N983106 IY983087:JJ983106 SU983087:TF983106 ACQ983087:ADB983106 AMM983087:AMX983106 AWI983087:AWT983106 BGE983087:BGP983106 BQA983087:BQL983106 BZW983087:CAH983106 CJS983087:CKD983106 CTO983087:CTZ983106 DDK983087:DDV983106 DNG983087:DNR983106 DXC983087:DXN983106 EGY983087:EHJ983106 EQU983087:ERF983106 FAQ983087:FBB983106 FKM983087:FKX983106 FUI983087:FUT983106 GEE983087:GEP983106 GOA983087:GOL983106 GXW983087:GYH983106 HHS983087:HID983106 HRO983087:HRZ983106 IBK983087:IBV983106 ILG983087:ILR983106 IVC983087:IVN983106 JEY983087:JFJ983106 JOU983087:JPF983106 JYQ983087:JZB983106 KIM983087:KIX983106 KSI983087:KST983106 LCE983087:LCP983106 LMA983087:LML983106 LVW983087:LWH983106 MFS983087:MGD983106 MPO983087:MPZ983106 MZK983087:MZV983106 NJG983087:NJR983106 NTC983087:NTN983106 OCY983087:ODJ983106 OMU983087:ONF983106 OWQ983087:OXB983106 PGM983087:PGX983106 PQI983087:PQT983106 QAE983087:QAP983106 QKA983087:QKL983106 QTW983087:QUH983106 RDS983087:RED983106 RNO983087:RNZ983106 RXK983087:RXV983106 SHG983087:SHR983106 SRC983087:SRN983106 TAY983087:TBJ983106 TKU983087:TLF983106 TUQ983087:TVB983106 UEM983087:UEX983106 UOI983087:UOT983106 UYE983087:UYP983106 VIA983087:VIL983106 VRW983087:VSH983106 WBS983087:WCD983106 WLO983087:WLZ983106 WVK983087:WVV983106"/>
  </dataValidations>
  <printOptions horizontalCentered="1"/>
  <pageMargins left="0.23622047244094491" right="0.15748031496062992" top="0.55118110236220474" bottom="0.59055118110236227" header="0.23622047244094491" footer="0.23622047244094491"/>
  <pageSetup paperSize="9" scale="71" fitToWidth="2" fitToHeight="2" orientation="portrait" horizontalDpi="300" verticalDpi="300" r:id="rId1"/>
  <headerFooter alignWithMargins="0"/>
  <rowBreaks count="1" manualBreakCount="1">
    <brk id="52" max="16383" man="1"/>
  </rowBreaks>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8" tint="-0.499984740745262"/>
    <pageSetUpPr fitToPage="1"/>
  </sheetPr>
  <dimension ref="A1:IV65466"/>
  <sheetViews>
    <sheetView topLeftCell="A99" workbookViewId="0">
      <selection activeCell="V7" sqref="V7"/>
    </sheetView>
  </sheetViews>
  <sheetFormatPr defaultRowHeight="12.75" x14ac:dyDescent="0.25"/>
  <cols>
    <col min="1" max="1" width="8.5703125" style="1" customWidth="1"/>
    <col min="2" max="2" width="10" style="1" customWidth="1"/>
    <col min="3" max="3" width="6.5703125" style="1" customWidth="1"/>
    <col min="4" max="4" width="8.5703125" style="1" customWidth="1"/>
    <col min="5" max="7" width="6.5703125" style="1" customWidth="1"/>
    <col min="8" max="8" width="14" style="1" customWidth="1"/>
    <col min="9" max="9" width="6.5703125" style="1" customWidth="1"/>
    <col min="10" max="10" width="10.7109375" style="1" customWidth="1"/>
    <col min="11" max="11" width="6.5703125" style="1" customWidth="1"/>
    <col min="12" max="12" width="11.42578125" style="1" customWidth="1"/>
    <col min="13" max="13" width="6.5703125" style="1" customWidth="1"/>
    <col min="14" max="14" width="11" style="1" customWidth="1"/>
    <col min="15" max="15" width="9.140625" style="1"/>
    <col min="16" max="16" width="0.42578125" style="1" customWidth="1"/>
    <col min="17" max="17" width="9.140625" style="1"/>
    <col min="18" max="18" width="0.140625" style="1" customWidth="1"/>
    <col min="19" max="244" width="9.140625" style="1"/>
    <col min="245" max="245" width="14.140625" style="1" customWidth="1"/>
    <col min="246" max="256" width="9.140625" style="1"/>
    <col min="257" max="257" width="8.5703125" style="1" customWidth="1"/>
    <col min="258" max="258" width="10" style="1" customWidth="1"/>
    <col min="259" max="259" width="6.5703125" style="1" customWidth="1"/>
    <col min="260" max="260" width="8.5703125" style="1" customWidth="1"/>
    <col min="261" max="263" width="6.5703125" style="1" customWidth="1"/>
    <col min="264" max="264" width="14" style="1" customWidth="1"/>
    <col min="265" max="265" width="6.5703125" style="1" customWidth="1"/>
    <col min="266" max="266" width="10.7109375" style="1" customWidth="1"/>
    <col min="267" max="267" width="6.5703125" style="1" customWidth="1"/>
    <col min="268" max="268" width="11.42578125" style="1" customWidth="1"/>
    <col min="269" max="269" width="6.5703125" style="1" customWidth="1"/>
    <col min="270" max="270" width="11" style="1" customWidth="1"/>
    <col min="271" max="271" width="9.140625" style="1"/>
    <col min="272" max="272" width="0.42578125" style="1" customWidth="1"/>
    <col min="273" max="273" width="9.140625" style="1"/>
    <col min="274" max="274" width="0.140625" style="1" customWidth="1"/>
    <col min="275" max="500" width="9.140625" style="1"/>
    <col min="501" max="501" width="14.140625" style="1" customWidth="1"/>
    <col min="502" max="512" width="9.140625" style="1"/>
    <col min="513" max="513" width="8.5703125" style="1" customWidth="1"/>
    <col min="514" max="514" width="10" style="1" customWidth="1"/>
    <col min="515" max="515" width="6.5703125" style="1" customWidth="1"/>
    <col min="516" max="516" width="8.5703125" style="1" customWidth="1"/>
    <col min="517" max="519" width="6.5703125" style="1" customWidth="1"/>
    <col min="520" max="520" width="14" style="1" customWidth="1"/>
    <col min="521" max="521" width="6.5703125" style="1" customWidth="1"/>
    <col min="522" max="522" width="10.7109375" style="1" customWidth="1"/>
    <col min="523" max="523" width="6.5703125" style="1" customWidth="1"/>
    <col min="524" max="524" width="11.42578125" style="1" customWidth="1"/>
    <col min="525" max="525" width="6.5703125" style="1" customWidth="1"/>
    <col min="526" max="526" width="11" style="1" customWidth="1"/>
    <col min="527" max="527" width="9.140625" style="1"/>
    <col min="528" max="528" width="0.42578125" style="1" customWidth="1"/>
    <col min="529" max="529" width="9.140625" style="1"/>
    <col min="530" max="530" width="0.140625" style="1" customWidth="1"/>
    <col min="531" max="756" width="9.140625" style="1"/>
    <col min="757" max="757" width="14.140625" style="1" customWidth="1"/>
    <col min="758" max="768" width="9.140625" style="1"/>
    <col min="769" max="769" width="8.5703125" style="1" customWidth="1"/>
    <col min="770" max="770" width="10" style="1" customWidth="1"/>
    <col min="771" max="771" width="6.5703125" style="1" customWidth="1"/>
    <col min="772" max="772" width="8.5703125" style="1" customWidth="1"/>
    <col min="773" max="775" width="6.5703125" style="1" customWidth="1"/>
    <col min="776" max="776" width="14" style="1" customWidth="1"/>
    <col min="777" max="777" width="6.5703125" style="1" customWidth="1"/>
    <col min="778" max="778" width="10.7109375" style="1" customWidth="1"/>
    <col min="779" max="779" width="6.5703125" style="1" customWidth="1"/>
    <col min="780" max="780" width="11.42578125" style="1" customWidth="1"/>
    <col min="781" max="781" width="6.5703125" style="1" customWidth="1"/>
    <col min="782" max="782" width="11" style="1" customWidth="1"/>
    <col min="783" max="783" width="9.140625" style="1"/>
    <col min="784" max="784" width="0.42578125" style="1" customWidth="1"/>
    <col min="785" max="785" width="9.140625" style="1"/>
    <col min="786" max="786" width="0.140625" style="1" customWidth="1"/>
    <col min="787" max="1012" width="9.140625" style="1"/>
    <col min="1013" max="1013" width="14.140625" style="1" customWidth="1"/>
    <col min="1014" max="1024" width="9.140625" style="1"/>
    <col min="1025" max="1025" width="8.5703125" style="1" customWidth="1"/>
    <col min="1026" max="1026" width="10" style="1" customWidth="1"/>
    <col min="1027" max="1027" width="6.5703125" style="1" customWidth="1"/>
    <col min="1028" max="1028" width="8.5703125" style="1" customWidth="1"/>
    <col min="1029" max="1031" width="6.5703125" style="1" customWidth="1"/>
    <col min="1032" max="1032" width="14" style="1" customWidth="1"/>
    <col min="1033" max="1033" width="6.5703125" style="1" customWidth="1"/>
    <col min="1034" max="1034" width="10.7109375" style="1" customWidth="1"/>
    <col min="1035" max="1035" width="6.5703125" style="1" customWidth="1"/>
    <col min="1036" max="1036" width="11.42578125" style="1" customWidth="1"/>
    <col min="1037" max="1037" width="6.5703125" style="1" customWidth="1"/>
    <col min="1038" max="1038" width="11" style="1" customWidth="1"/>
    <col min="1039" max="1039" width="9.140625" style="1"/>
    <col min="1040" max="1040" width="0.42578125" style="1" customWidth="1"/>
    <col min="1041" max="1041" width="9.140625" style="1"/>
    <col min="1042" max="1042" width="0.140625" style="1" customWidth="1"/>
    <col min="1043" max="1268" width="9.140625" style="1"/>
    <col min="1269" max="1269" width="14.140625" style="1" customWidth="1"/>
    <col min="1270" max="1280" width="9.140625" style="1"/>
    <col min="1281" max="1281" width="8.5703125" style="1" customWidth="1"/>
    <col min="1282" max="1282" width="10" style="1" customWidth="1"/>
    <col min="1283" max="1283" width="6.5703125" style="1" customWidth="1"/>
    <col min="1284" max="1284" width="8.5703125" style="1" customWidth="1"/>
    <col min="1285" max="1287" width="6.5703125" style="1" customWidth="1"/>
    <col min="1288" max="1288" width="14" style="1" customWidth="1"/>
    <col min="1289" max="1289" width="6.5703125" style="1" customWidth="1"/>
    <col min="1290" max="1290" width="10.7109375" style="1" customWidth="1"/>
    <col min="1291" max="1291" width="6.5703125" style="1" customWidth="1"/>
    <col min="1292" max="1292" width="11.42578125" style="1" customWidth="1"/>
    <col min="1293" max="1293" width="6.5703125" style="1" customWidth="1"/>
    <col min="1294" max="1294" width="11" style="1" customWidth="1"/>
    <col min="1295" max="1295" width="9.140625" style="1"/>
    <col min="1296" max="1296" width="0.42578125" style="1" customWidth="1"/>
    <col min="1297" max="1297" width="9.140625" style="1"/>
    <col min="1298" max="1298" width="0.140625" style="1" customWidth="1"/>
    <col min="1299" max="1524" width="9.140625" style="1"/>
    <col min="1525" max="1525" width="14.140625" style="1" customWidth="1"/>
    <col min="1526" max="1536" width="9.140625" style="1"/>
    <col min="1537" max="1537" width="8.5703125" style="1" customWidth="1"/>
    <col min="1538" max="1538" width="10" style="1" customWidth="1"/>
    <col min="1539" max="1539" width="6.5703125" style="1" customWidth="1"/>
    <col min="1540" max="1540" width="8.5703125" style="1" customWidth="1"/>
    <col min="1541" max="1543" width="6.5703125" style="1" customWidth="1"/>
    <col min="1544" max="1544" width="14" style="1" customWidth="1"/>
    <col min="1545" max="1545" width="6.5703125" style="1" customWidth="1"/>
    <col min="1546" max="1546" width="10.7109375" style="1" customWidth="1"/>
    <col min="1547" max="1547" width="6.5703125" style="1" customWidth="1"/>
    <col min="1548" max="1548" width="11.42578125" style="1" customWidth="1"/>
    <col min="1549" max="1549" width="6.5703125" style="1" customWidth="1"/>
    <col min="1550" max="1550" width="11" style="1" customWidth="1"/>
    <col min="1551" max="1551" width="9.140625" style="1"/>
    <col min="1552" max="1552" width="0.42578125" style="1" customWidth="1"/>
    <col min="1553" max="1553" width="9.140625" style="1"/>
    <col min="1554" max="1554" width="0.140625" style="1" customWidth="1"/>
    <col min="1555" max="1780" width="9.140625" style="1"/>
    <col min="1781" max="1781" width="14.140625" style="1" customWidth="1"/>
    <col min="1782" max="1792" width="9.140625" style="1"/>
    <col min="1793" max="1793" width="8.5703125" style="1" customWidth="1"/>
    <col min="1794" max="1794" width="10" style="1" customWidth="1"/>
    <col min="1795" max="1795" width="6.5703125" style="1" customWidth="1"/>
    <col min="1796" max="1796" width="8.5703125" style="1" customWidth="1"/>
    <col min="1797" max="1799" width="6.5703125" style="1" customWidth="1"/>
    <col min="1800" max="1800" width="14" style="1" customWidth="1"/>
    <col min="1801" max="1801" width="6.5703125" style="1" customWidth="1"/>
    <col min="1802" max="1802" width="10.7109375" style="1" customWidth="1"/>
    <col min="1803" max="1803" width="6.5703125" style="1" customWidth="1"/>
    <col min="1804" max="1804" width="11.42578125" style="1" customWidth="1"/>
    <col min="1805" max="1805" width="6.5703125" style="1" customWidth="1"/>
    <col min="1806" max="1806" width="11" style="1" customWidth="1"/>
    <col min="1807" max="1807" width="9.140625" style="1"/>
    <col min="1808" max="1808" width="0.42578125" style="1" customWidth="1"/>
    <col min="1809" max="1809" width="9.140625" style="1"/>
    <col min="1810" max="1810" width="0.140625" style="1" customWidth="1"/>
    <col min="1811" max="2036" width="9.140625" style="1"/>
    <col min="2037" max="2037" width="14.140625" style="1" customWidth="1"/>
    <col min="2038" max="2048" width="9.140625" style="1"/>
    <col min="2049" max="2049" width="8.5703125" style="1" customWidth="1"/>
    <col min="2050" max="2050" width="10" style="1" customWidth="1"/>
    <col min="2051" max="2051" width="6.5703125" style="1" customWidth="1"/>
    <col min="2052" max="2052" width="8.5703125" style="1" customWidth="1"/>
    <col min="2053" max="2055" width="6.5703125" style="1" customWidth="1"/>
    <col min="2056" max="2056" width="14" style="1" customWidth="1"/>
    <col min="2057" max="2057" width="6.5703125" style="1" customWidth="1"/>
    <col min="2058" max="2058" width="10.7109375" style="1" customWidth="1"/>
    <col min="2059" max="2059" width="6.5703125" style="1" customWidth="1"/>
    <col min="2060" max="2060" width="11.42578125" style="1" customWidth="1"/>
    <col min="2061" max="2061" width="6.5703125" style="1" customWidth="1"/>
    <col min="2062" max="2062" width="11" style="1" customWidth="1"/>
    <col min="2063" max="2063" width="9.140625" style="1"/>
    <col min="2064" max="2064" width="0.42578125" style="1" customWidth="1"/>
    <col min="2065" max="2065" width="9.140625" style="1"/>
    <col min="2066" max="2066" width="0.140625" style="1" customWidth="1"/>
    <col min="2067" max="2292" width="9.140625" style="1"/>
    <col min="2293" max="2293" width="14.140625" style="1" customWidth="1"/>
    <col min="2294" max="2304" width="9.140625" style="1"/>
    <col min="2305" max="2305" width="8.5703125" style="1" customWidth="1"/>
    <col min="2306" max="2306" width="10" style="1" customWidth="1"/>
    <col min="2307" max="2307" width="6.5703125" style="1" customWidth="1"/>
    <col min="2308" max="2308" width="8.5703125" style="1" customWidth="1"/>
    <col min="2309" max="2311" width="6.5703125" style="1" customWidth="1"/>
    <col min="2312" max="2312" width="14" style="1" customWidth="1"/>
    <col min="2313" max="2313" width="6.5703125" style="1" customWidth="1"/>
    <col min="2314" max="2314" width="10.7109375" style="1" customWidth="1"/>
    <col min="2315" max="2315" width="6.5703125" style="1" customWidth="1"/>
    <col min="2316" max="2316" width="11.42578125" style="1" customWidth="1"/>
    <col min="2317" max="2317" width="6.5703125" style="1" customWidth="1"/>
    <col min="2318" max="2318" width="11" style="1" customWidth="1"/>
    <col min="2319" max="2319" width="9.140625" style="1"/>
    <col min="2320" max="2320" width="0.42578125" style="1" customWidth="1"/>
    <col min="2321" max="2321" width="9.140625" style="1"/>
    <col min="2322" max="2322" width="0.140625" style="1" customWidth="1"/>
    <col min="2323" max="2548" width="9.140625" style="1"/>
    <col min="2549" max="2549" width="14.140625" style="1" customWidth="1"/>
    <col min="2550" max="2560" width="9.140625" style="1"/>
    <col min="2561" max="2561" width="8.5703125" style="1" customWidth="1"/>
    <col min="2562" max="2562" width="10" style="1" customWidth="1"/>
    <col min="2563" max="2563" width="6.5703125" style="1" customWidth="1"/>
    <col min="2564" max="2564" width="8.5703125" style="1" customWidth="1"/>
    <col min="2565" max="2567" width="6.5703125" style="1" customWidth="1"/>
    <col min="2568" max="2568" width="14" style="1" customWidth="1"/>
    <col min="2569" max="2569" width="6.5703125" style="1" customWidth="1"/>
    <col min="2570" max="2570" width="10.7109375" style="1" customWidth="1"/>
    <col min="2571" max="2571" width="6.5703125" style="1" customWidth="1"/>
    <col min="2572" max="2572" width="11.42578125" style="1" customWidth="1"/>
    <col min="2573" max="2573" width="6.5703125" style="1" customWidth="1"/>
    <col min="2574" max="2574" width="11" style="1" customWidth="1"/>
    <col min="2575" max="2575" width="9.140625" style="1"/>
    <col min="2576" max="2576" width="0.42578125" style="1" customWidth="1"/>
    <col min="2577" max="2577" width="9.140625" style="1"/>
    <col min="2578" max="2578" width="0.140625" style="1" customWidth="1"/>
    <col min="2579" max="2804" width="9.140625" style="1"/>
    <col min="2805" max="2805" width="14.140625" style="1" customWidth="1"/>
    <col min="2806" max="2816" width="9.140625" style="1"/>
    <col min="2817" max="2817" width="8.5703125" style="1" customWidth="1"/>
    <col min="2818" max="2818" width="10" style="1" customWidth="1"/>
    <col min="2819" max="2819" width="6.5703125" style="1" customWidth="1"/>
    <col min="2820" max="2820" width="8.5703125" style="1" customWidth="1"/>
    <col min="2821" max="2823" width="6.5703125" style="1" customWidth="1"/>
    <col min="2824" max="2824" width="14" style="1" customWidth="1"/>
    <col min="2825" max="2825" width="6.5703125" style="1" customWidth="1"/>
    <col min="2826" max="2826" width="10.7109375" style="1" customWidth="1"/>
    <col min="2827" max="2827" width="6.5703125" style="1" customWidth="1"/>
    <col min="2828" max="2828" width="11.42578125" style="1" customWidth="1"/>
    <col min="2829" max="2829" width="6.5703125" style="1" customWidth="1"/>
    <col min="2830" max="2830" width="11" style="1" customWidth="1"/>
    <col min="2831" max="2831" width="9.140625" style="1"/>
    <col min="2832" max="2832" width="0.42578125" style="1" customWidth="1"/>
    <col min="2833" max="2833" width="9.140625" style="1"/>
    <col min="2834" max="2834" width="0.140625" style="1" customWidth="1"/>
    <col min="2835" max="3060" width="9.140625" style="1"/>
    <col min="3061" max="3061" width="14.140625" style="1" customWidth="1"/>
    <col min="3062" max="3072" width="9.140625" style="1"/>
    <col min="3073" max="3073" width="8.5703125" style="1" customWidth="1"/>
    <col min="3074" max="3074" width="10" style="1" customWidth="1"/>
    <col min="3075" max="3075" width="6.5703125" style="1" customWidth="1"/>
    <col min="3076" max="3076" width="8.5703125" style="1" customWidth="1"/>
    <col min="3077" max="3079" width="6.5703125" style="1" customWidth="1"/>
    <col min="3080" max="3080" width="14" style="1" customWidth="1"/>
    <col min="3081" max="3081" width="6.5703125" style="1" customWidth="1"/>
    <col min="3082" max="3082" width="10.7109375" style="1" customWidth="1"/>
    <col min="3083" max="3083" width="6.5703125" style="1" customWidth="1"/>
    <col min="3084" max="3084" width="11.42578125" style="1" customWidth="1"/>
    <col min="3085" max="3085" width="6.5703125" style="1" customWidth="1"/>
    <col min="3086" max="3086" width="11" style="1" customWidth="1"/>
    <col min="3087" max="3087" width="9.140625" style="1"/>
    <col min="3088" max="3088" width="0.42578125" style="1" customWidth="1"/>
    <col min="3089" max="3089" width="9.140625" style="1"/>
    <col min="3090" max="3090" width="0.140625" style="1" customWidth="1"/>
    <col min="3091" max="3316" width="9.140625" style="1"/>
    <col min="3317" max="3317" width="14.140625" style="1" customWidth="1"/>
    <col min="3318" max="3328" width="9.140625" style="1"/>
    <col min="3329" max="3329" width="8.5703125" style="1" customWidth="1"/>
    <col min="3330" max="3330" width="10" style="1" customWidth="1"/>
    <col min="3331" max="3331" width="6.5703125" style="1" customWidth="1"/>
    <col min="3332" max="3332" width="8.5703125" style="1" customWidth="1"/>
    <col min="3333" max="3335" width="6.5703125" style="1" customWidth="1"/>
    <col min="3336" max="3336" width="14" style="1" customWidth="1"/>
    <col min="3337" max="3337" width="6.5703125" style="1" customWidth="1"/>
    <col min="3338" max="3338" width="10.7109375" style="1" customWidth="1"/>
    <col min="3339" max="3339" width="6.5703125" style="1" customWidth="1"/>
    <col min="3340" max="3340" width="11.42578125" style="1" customWidth="1"/>
    <col min="3341" max="3341" width="6.5703125" style="1" customWidth="1"/>
    <col min="3342" max="3342" width="11" style="1" customWidth="1"/>
    <col min="3343" max="3343" width="9.140625" style="1"/>
    <col min="3344" max="3344" width="0.42578125" style="1" customWidth="1"/>
    <col min="3345" max="3345" width="9.140625" style="1"/>
    <col min="3346" max="3346" width="0.140625" style="1" customWidth="1"/>
    <col min="3347" max="3572" width="9.140625" style="1"/>
    <col min="3573" max="3573" width="14.140625" style="1" customWidth="1"/>
    <col min="3574" max="3584" width="9.140625" style="1"/>
    <col min="3585" max="3585" width="8.5703125" style="1" customWidth="1"/>
    <col min="3586" max="3586" width="10" style="1" customWidth="1"/>
    <col min="3587" max="3587" width="6.5703125" style="1" customWidth="1"/>
    <col min="3588" max="3588" width="8.5703125" style="1" customWidth="1"/>
    <col min="3589" max="3591" width="6.5703125" style="1" customWidth="1"/>
    <col min="3592" max="3592" width="14" style="1" customWidth="1"/>
    <col min="3593" max="3593" width="6.5703125" style="1" customWidth="1"/>
    <col min="3594" max="3594" width="10.7109375" style="1" customWidth="1"/>
    <col min="3595" max="3595" width="6.5703125" style="1" customWidth="1"/>
    <col min="3596" max="3596" width="11.42578125" style="1" customWidth="1"/>
    <col min="3597" max="3597" width="6.5703125" style="1" customWidth="1"/>
    <col min="3598" max="3598" width="11" style="1" customWidth="1"/>
    <col min="3599" max="3599" width="9.140625" style="1"/>
    <col min="3600" max="3600" width="0.42578125" style="1" customWidth="1"/>
    <col min="3601" max="3601" width="9.140625" style="1"/>
    <col min="3602" max="3602" width="0.140625" style="1" customWidth="1"/>
    <col min="3603" max="3828" width="9.140625" style="1"/>
    <col min="3829" max="3829" width="14.140625" style="1" customWidth="1"/>
    <col min="3830" max="3840" width="9.140625" style="1"/>
    <col min="3841" max="3841" width="8.5703125" style="1" customWidth="1"/>
    <col min="3842" max="3842" width="10" style="1" customWidth="1"/>
    <col min="3843" max="3843" width="6.5703125" style="1" customWidth="1"/>
    <col min="3844" max="3844" width="8.5703125" style="1" customWidth="1"/>
    <col min="3845" max="3847" width="6.5703125" style="1" customWidth="1"/>
    <col min="3848" max="3848" width="14" style="1" customWidth="1"/>
    <col min="3849" max="3849" width="6.5703125" style="1" customWidth="1"/>
    <col min="3850" max="3850" width="10.7109375" style="1" customWidth="1"/>
    <col min="3851" max="3851" width="6.5703125" style="1" customWidth="1"/>
    <col min="3852" max="3852" width="11.42578125" style="1" customWidth="1"/>
    <col min="3853" max="3853" width="6.5703125" style="1" customWidth="1"/>
    <col min="3854" max="3854" width="11" style="1" customWidth="1"/>
    <col min="3855" max="3855" width="9.140625" style="1"/>
    <col min="3856" max="3856" width="0.42578125" style="1" customWidth="1"/>
    <col min="3857" max="3857" width="9.140625" style="1"/>
    <col min="3858" max="3858" width="0.140625" style="1" customWidth="1"/>
    <col min="3859" max="4084" width="9.140625" style="1"/>
    <col min="4085" max="4085" width="14.140625" style="1" customWidth="1"/>
    <col min="4086" max="4096" width="9.140625" style="1"/>
    <col min="4097" max="4097" width="8.5703125" style="1" customWidth="1"/>
    <col min="4098" max="4098" width="10" style="1" customWidth="1"/>
    <col min="4099" max="4099" width="6.5703125" style="1" customWidth="1"/>
    <col min="4100" max="4100" width="8.5703125" style="1" customWidth="1"/>
    <col min="4101" max="4103" width="6.5703125" style="1" customWidth="1"/>
    <col min="4104" max="4104" width="14" style="1" customWidth="1"/>
    <col min="4105" max="4105" width="6.5703125" style="1" customWidth="1"/>
    <col min="4106" max="4106" width="10.7109375" style="1" customWidth="1"/>
    <col min="4107" max="4107" width="6.5703125" style="1" customWidth="1"/>
    <col min="4108" max="4108" width="11.42578125" style="1" customWidth="1"/>
    <col min="4109" max="4109" width="6.5703125" style="1" customWidth="1"/>
    <col min="4110" max="4110" width="11" style="1" customWidth="1"/>
    <col min="4111" max="4111" width="9.140625" style="1"/>
    <col min="4112" max="4112" width="0.42578125" style="1" customWidth="1"/>
    <col min="4113" max="4113" width="9.140625" style="1"/>
    <col min="4114" max="4114" width="0.140625" style="1" customWidth="1"/>
    <col min="4115" max="4340" width="9.140625" style="1"/>
    <col min="4341" max="4341" width="14.140625" style="1" customWidth="1"/>
    <col min="4342" max="4352" width="9.140625" style="1"/>
    <col min="4353" max="4353" width="8.5703125" style="1" customWidth="1"/>
    <col min="4354" max="4354" width="10" style="1" customWidth="1"/>
    <col min="4355" max="4355" width="6.5703125" style="1" customWidth="1"/>
    <col min="4356" max="4356" width="8.5703125" style="1" customWidth="1"/>
    <col min="4357" max="4359" width="6.5703125" style="1" customWidth="1"/>
    <col min="4360" max="4360" width="14" style="1" customWidth="1"/>
    <col min="4361" max="4361" width="6.5703125" style="1" customWidth="1"/>
    <col min="4362" max="4362" width="10.7109375" style="1" customWidth="1"/>
    <col min="4363" max="4363" width="6.5703125" style="1" customWidth="1"/>
    <col min="4364" max="4364" width="11.42578125" style="1" customWidth="1"/>
    <col min="4365" max="4365" width="6.5703125" style="1" customWidth="1"/>
    <col min="4366" max="4366" width="11" style="1" customWidth="1"/>
    <col min="4367" max="4367" width="9.140625" style="1"/>
    <col min="4368" max="4368" width="0.42578125" style="1" customWidth="1"/>
    <col min="4369" max="4369" width="9.140625" style="1"/>
    <col min="4370" max="4370" width="0.140625" style="1" customWidth="1"/>
    <col min="4371" max="4596" width="9.140625" style="1"/>
    <col min="4597" max="4597" width="14.140625" style="1" customWidth="1"/>
    <col min="4598" max="4608" width="9.140625" style="1"/>
    <col min="4609" max="4609" width="8.5703125" style="1" customWidth="1"/>
    <col min="4610" max="4610" width="10" style="1" customWidth="1"/>
    <col min="4611" max="4611" width="6.5703125" style="1" customWidth="1"/>
    <col min="4612" max="4612" width="8.5703125" style="1" customWidth="1"/>
    <col min="4613" max="4615" width="6.5703125" style="1" customWidth="1"/>
    <col min="4616" max="4616" width="14" style="1" customWidth="1"/>
    <col min="4617" max="4617" width="6.5703125" style="1" customWidth="1"/>
    <col min="4618" max="4618" width="10.7109375" style="1" customWidth="1"/>
    <col min="4619" max="4619" width="6.5703125" style="1" customWidth="1"/>
    <col min="4620" max="4620" width="11.42578125" style="1" customWidth="1"/>
    <col min="4621" max="4621" width="6.5703125" style="1" customWidth="1"/>
    <col min="4622" max="4622" width="11" style="1" customWidth="1"/>
    <col min="4623" max="4623" width="9.140625" style="1"/>
    <col min="4624" max="4624" width="0.42578125" style="1" customWidth="1"/>
    <col min="4625" max="4625" width="9.140625" style="1"/>
    <col min="4626" max="4626" width="0.140625" style="1" customWidth="1"/>
    <col min="4627" max="4852" width="9.140625" style="1"/>
    <col min="4853" max="4853" width="14.140625" style="1" customWidth="1"/>
    <col min="4854" max="4864" width="9.140625" style="1"/>
    <col min="4865" max="4865" width="8.5703125" style="1" customWidth="1"/>
    <col min="4866" max="4866" width="10" style="1" customWidth="1"/>
    <col min="4867" max="4867" width="6.5703125" style="1" customWidth="1"/>
    <col min="4868" max="4868" width="8.5703125" style="1" customWidth="1"/>
    <col min="4869" max="4871" width="6.5703125" style="1" customWidth="1"/>
    <col min="4872" max="4872" width="14" style="1" customWidth="1"/>
    <col min="4873" max="4873" width="6.5703125" style="1" customWidth="1"/>
    <col min="4874" max="4874" width="10.7109375" style="1" customWidth="1"/>
    <col min="4875" max="4875" width="6.5703125" style="1" customWidth="1"/>
    <col min="4876" max="4876" width="11.42578125" style="1" customWidth="1"/>
    <col min="4877" max="4877" width="6.5703125" style="1" customWidth="1"/>
    <col min="4878" max="4878" width="11" style="1" customWidth="1"/>
    <col min="4879" max="4879" width="9.140625" style="1"/>
    <col min="4880" max="4880" width="0.42578125" style="1" customWidth="1"/>
    <col min="4881" max="4881" width="9.140625" style="1"/>
    <col min="4882" max="4882" width="0.140625" style="1" customWidth="1"/>
    <col min="4883" max="5108" width="9.140625" style="1"/>
    <col min="5109" max="5109" width="14.140625" style="1" customWidth="1"/>
    <col min="5110" max="5120" width="9.140625" style="1"/>
    <col min="5121" max="5121" width="8.5703125" style="1" customWidth="1"/>
    <col min="5122" max="5122" width="10" style="1" customWidth="1"/>
    <col min="5123" max="5123" width="6.5703125" style="1" customWidth="1"/>
    <col min="5124" max="5124" width="8.5703125" style="1" customWidth="1"/>
    <col min="5125" max="5127" width="6.5703125" style="1" customWidth="1"/>
    <col min="5128" max="5128" width="14" style="1" customWidth="1"/>
    <col min="5129" max="5129" width="6.5703125" style="1" customWidth="1"/>
    <col min="5130" max="5130" width="10.7109375" style="1" customWidth="1"/>
    <col min="5131" max="5131" width="6.5703125" style="1" customWidth="1"/>
    <col min="5132" max="5132" width="11.42578125" style="1" customWidth="1"/>
    <col min="5133" max="5133" width="6.5703125" style="1" customWidth="1"/>
    <col min="5134" max="5134" width="11" style="1" customWidth="1"/>
    <col min="5135" max="5135" width="9.140625" style="1"/>
    <col min="5136" max="5136" width="0.42578125" style="1" customWidth="1"/>
    <col min="5137" max="5137" width="9.140625" style="1"/>
    <col min="5138" max="5138" width="0.140625" style="1" customWidth="1"/>
    <col min="5139" max="5364" width="9.140625" style="1"/>
    <col min="5365" max="5365" width="14.140625" style="1" customWidth="1"/>
    <col min="5366" max="5376" width="9.140625" style="1"/>
    <col min="5377" max="5377" width="8.5703125" style="1" customWidth="1"/>
    <col min="5378" max="5378" width="10" style="1" customWidth="1"/>
    <col min="5379" max="5379" width="6.5703125" style="1" customWidth="1"/>
    <col min="5380" max="5380" width="8.5703125" style="1" customWidth="1"/>
    <col min="5381" max="5383" width="6.5703125" style="1" customWidth="1"/>
    <col min="5384" max="5384" width="14" style="1" customWidth="1"/>
    <col min="5385" max="5385" width="6.5703125" style="1" customWidth="1"/>
    <col min="5386" max="5386" width="10.7109375" style="1" customWidth="1"/>
    <col min="5387" max="5387" width="6.5703125" style="1" customWidth="1"/>
    <col min="5388" max="5388" width="11.42578125" style="1" customWidth="1"/>
    <col min="5389" max="5389" width="6.5703125" style="1" customWidth="1"/>
    <col min="5390" max="5390" width="11" style="1" customWidth="1"/>
    <col min="5391" max="5391" width="9.140625" style="1"/>
    <col min="5392" max="5392" width="0.42578125" style="1" customWidth="1"/>
    <col min="5393" max="5393" width="9.140625" style="1"/>
    <col min="5394" max="5394" width="0.140625" style="1" customWidth="1"/>
    <col min="5395" max="5620" width="9.140625" style="1"/>
    <col min="5621" max="5621" width="14.140625" style="1" customWidth="1"/>
    <col min="5622" max="5632" width="9.140625" style="1"/>
    <col min="5633" max="5633" width="8.5703125" style="1" customWidth="1"/>
    <col min="5634" max="5634" width="10" style="1" customWidth="1"/>
    <col min="5635" max="5635" width="6.5703125" style="1" customWidth="1"/>
    <col min="5636" max="5636" width="8.5703125" style="1" customWidth="1"/>
    <col min="5637" max="5639" width="6.5703125" style="1" customWidth="1"/>
    <col min="5640" max="5640" width="14" style="1" customWidth="1"/>
    <col min="5641" max="5641" width="6.5703125" style="1" customWidth="1"/>
    <col min="5642" max="5642" width="10.7109375" style="1" customWidth="1"/>
    <col min="5643" max="5643" width="6.5703125" style="1" customWidth="1"/>
    <col min="5644" max="5644" width="11.42578125" style="1" customWidth="1"/>
    <col min="5645" max="5645" width="6.5703125" style="1" customWidth="1"/>
    <col min="5646" max="5646" width="11" style="1" customWidth="1"/>
    <col min="5647" max="5647" width="9.140625" style="1"/>
    <col min="5648" max="5648" width="0.42578125" style="1" customWidth="1"/>
    <col min="5649" max="5649" width="9.140625" style="1"/>
    <col min="5650" max="5650" width="0.140625" style="1" customWidth="1"/>
    <col min="5651" max="5876" width="9.140625" style="1"/>
    <col min="5877" max="5877" width="14.140625" style="1" customWidth="1"/>
    <col min="5878" max="5888" width="9.140625" style="1"/>
    <col min="5889" max="5889" width="8.5703125" style="1" customWidth="1"/>
    <col min="5890" max="5890" width="10" style="1" customWidth="1"/>
    <col min="5891" max="5891" width="6.5703125" style="1" customWidth="1"/>
    <col min="5892" max="5892" width="8.5703125" style="1" customWidth="1"/>
    <col min="5893" max="5895" width="6.5703125" style="1" customWidth="1"/>
    <col min="5896" max="5896" width="14" style="1" customWidth="1"/>
    <col min="5897" max="5897" width="6.5703125" style="1" customWidth="1"/>
    <col min="5898" max="5898" width="10.7109375" style="1" customWidth="1"/>
    <col min="5899" max="5899" width="6.5703125" style="1" customWidth="1"/>
    <col min="5900" max="5900" width="11.42578125" style="1" customWidth="1"/>
    <col min="5901" max="5901" width="6.5703125" style="1" customWidth="1"/>
    <col min="5902" max="5902" width="11" style="1" customWidth="1"/>
    <col min="5903" max="5903" width="9.140625" style="1"/>
    <col min="5904" max="5904" width="0.42578125" style="1" customWidth="1"/>
    <col min="5905" max="5905" width="9.140625" style="1"/>
    <col min="5906" max="5906" width="0.140625" style="1" customWidth="1"/>
    <col min="5907" max="6132" width="9.140625" style="1"/>
    <col min="6133" max="6133" width="14.140625" style="1" customWidth="1"/>
    <col min="6134" max="6144" width="9.140625" style="1"/>
    <col min="6145" max="6145" width="8.5703125" style="1" customWidth="1"/>
    <col min="6146" max="6146" width="10" style="1" customWidth="1"/>
    <col min="6147" max="6147" width="6.5703125" style="1" customWidth="1"/>
    <col min="6148" max="6148" width="8.5703125" style="1" customWidth="1"/>
    <col min="6149" max="6151" width="6.5703125" style="1" customWidth="1"/>
    <col min="6152" max="6152" width="14" style="1" customWidth="1"/>
    <col min="6153" max="6153" width="6.5703125" style="1" customWidth="1"/>
    <col min="6154" max="6154" width="10.7109375" style="1" customWidth="1"/>
    <col min="6155" max="6155" width="6.5703125" style="1" customWidth="1"/>
    <col min="6156" max="6156" width="11.42578125" style="1" customWidth="1"/>
    <col min="6157" max="6157" width="6.5703125" style="1" customWidth="1"/>
    <col min="6158" max="6158" width="11" style="1" customWidth="1"/>
    <col min="6159" max="6159" width="9.140625" style="1"/>
    <col min="6160" max="6160" width="0.42578125" style="1" customWidth="1"/>
    <col min="6161" max="6161" width="9.140625" style="1"/>
    <col min="6162" max="6162" width="0.140625" style="1" customWidth="1"/>
    <col min="6163" max="6388" width="9.140625" style="1"/>
    <col min="6389" max="6389" width="14.140625" style="1" customWidth="1"/>
    <col min="6390" max="6400" width="9.140625" style="1"/>
    <col min="6401" max="6401" width="8.5703125" style="1" customWidth="1"/>
    <col min="6402" max="6402" width="10" style="1" customWidth="1"/>
    <col min="6403" max="6403" width="6.5703125" style="1" customWidth="1"/>
    <col min="6404" max="6404" width="8.5703125" style="1" customWidth="1"/>
    <col min="6405" max="6407" width="6.5703125" style="1" customWidth="1"/>
    <col min="6408" max="6408" width="14" style="1" customWidth="1"/>
    <col min="6409" max="6409" width="6.5703125" style="1" customWidth="1"/>
    <col min="6410" max="6410" width="10.7109375" style="1" customWidth="1"/>
    <col min="6411" max="6411" width="6.5703125" style="1" customWidth="1"/>
    <col min="6412" max="6412" width="11.42578125" style="1" customWidth="1"/>
    <col min="6413" max="6413" width="6.5703125" style="1" customWidth="1"/>
    <col min="6414" max="6414" width="11" style="1" customWidth="1"/>
    <col min="6415" max="6415" width="9.140625" style="1"/>
    <col min="6416" max="6416" width="0.42578125" style="1" customWidth="1"/>
    <col min="6417" max="6417" width="9.140625" style="1"/>
    <col min="6418" max="6418" width="0.140625" style="1" customWidth="1"/>
    <col min="6419" max="6644" width="9.140625" style="1"/>
    <col min="6645" max="6645" width="14.140625" style="1" customWidth="1"/>
    <col min="6646" max="6656" width="9.140625" style="1"/>
    <col min="6657" max="6657" width="8.5703125" style="1" customWidth="1"/>
    <col min="6658" max="6658" width="10" style="1" customWidth="1"/>
    <col min="6659" max="6659" width="6.5703125" style="1" customWidth="1"/>
    <col min="6660" max="6660" width="8.5703125" style="1" customWidth="1"/>
    <col min="6661" max="6663" width="6.5703125" style="1" customWidth="1"/>
    <col min="6664" max="6664" width="14" style="1" customWidth="1"/>
    <col min="6665" max="6665" width="6.5703125" style="1" customWidth="1"/>
    <col min="6666" max="6666" width="10.7109375" style="1" customWidth="1"/>
    <col min="6667" max="6667" width="6.5703125" style="1" customWidth="1"/>
    <col min="6668" max="6668" width="11.42578125" style="1" customWidth="1"/>
    <col min="6669" max="6669" width="6.5703125" style="1" customWidth="1"/>
    <col min="6670" max="6670" width="11" style="1" customWidth="1"/>
    <col min="6671" max="6671" width="9.140625" style="1"/>
    <col min="6672" max="6672" width="0.42578125" style="1" customWidth="1"/>
    <col min="6673" max="6673" width="9.140625" style="1"/>
    <col min="6674" max="6674" width="0.140625" style="1" customWidth="1"/>
    <col min="6675" max="6900" width="9.140625" style="1"/>
    <col min="6901" max="6901" width="14.140625" style="1" customWidth="1"/>
    <col min="6902" max="6912" width="9.140625" style="1"/>
    <col min="6913" max="6913" width="8.5703125" style="1" customWidth="1"/>
    <col min="6914" max="6914" width="10" style="1" customWidth="1"/>
    <col min="6915" max="6915" width="6.5703125" style="1" customWidth="1"/>
    <col min="6916" max="6916" width="8.5703125" style="1" customWidth="1"/>
    <col min="6917" max="6919" width="6.5703125" style="1" customWidth="1"/>
    <col min="6920" max="6920" width="14" style="1" customWidth="1"/>
    <col min="6921" max="6921" width="6.5703125" style="1" customWidth="1"/>
    <col min="6922" max="6922" width="10.7109375" style="1" customWidth="1"/>
    <col min="6923" max="6923" width="6.5703125" style="1" customWidth="1"/>
    <col min="6924" max="6924" width="11.42578125" style="1" customWidth="1"/>
    <col min="6925" max="6925" width="6.5703125" style="1" customWidth="1"/>
    <col min="6926" max="6926" width="11" style="1" customWidth="1"/>
    <col min="6927" max="6927" width="9.140625" style="1"/>
    <col min="6928" max="6928" width="0.42578125" style="1" customWidth="1"/>
    <col min="6929" max="6929" width="9.140625" style="1"/>
    <col min="6930" max="6930" width="0.140625" style="1" customWidth="1"/>
    <col min="6931" max="7156" width="9.140625" style="1"/>
    <col min="7157" max="7157" width="14.140625" style="1" customWidth="1"/>
    <col min="7158" max="7168" width="9.140625" style="1"/>
    <col min="7169" max="7169" width="8.5703125" style="1" customWidth="1"/>
    <col min="7170" max="7170" width="10" style="1" customWidth="1"/>
    <col min="7171" max="7171" width="6.5703125" style="1" customWidth="1"/>
    <col min="7172" max="7172" width="8.5703125" style="1" customWidth="1"/>
    <col min="7173" max="7175" width="6.5703125" style="1" customWidth="1"/>
    <col min="7176" max="7176" width="14" style="1" customWidth="1"/>
    <col min="7177" max="7177" width="6.5703125" style="1" customWidth="1"/>
    <col min="7178" max="7178" width="10.7109375" style="1" customWidth="1"/>
    <col min="7179" max="7179" width="6.5703125" style="1" customWidth="1"/>
    <col min="7180" max="7180" width="11.42578125" style="1" customWidth="1"/>
    <col min="7181" max="7181" width="6.5703125" style="1" customWidth="1"/>
    <col min="7182" max="7182" width="11" style="1" customWidth="1"/>
    <col min="7183" max="7183" width="9.140625" style="1"/>
    <col min="7184" max="7184" width="0.42578125" style="1" customWidth="1"/>
    <col min="7185" max="7185" width="9.140625" style="1"/>
    <col min="7186" max="7186" width="0.140625" style="1" customWidth="1"/>
    <col min="7187" max="7412" width="9.140625" style="1"/>
    <col min="7413" max="7413" width="14.140625" style="1" customWidth="1"/>
    <col min="7414" max="7424" width="9.140625" style="1"/>
    <col min="7425" max="7425" width="8.5703125" style="1" customWidth="1"/>
    <col min="7426" max="7426" width="10" style="1" customWidth="1"/>
    <col min="7427" max="7427" width="6.5703125" style="1" customWidth="1"/>
    <col min="7428" max="7428" width="8.5703125" style="1" customWidth="1"/>
    <col min="7429" max="7431" width="6.5703125" style="1" customWidth="1"/>
    <col min="7432" max="7432" width="14" style="1" customWidth="1"/>
    <col min="7433" max="7433" width="6.5703125" style="1" customWidth="1"/>
    <col min="7434" max="7434" width="10.7109375" style="1" customWidth="1"/>
    <col min="7435" max="7435" width="6.5703125" style="1" customWidth="1"/>
    <col min="7436" max="7436" width="11.42578125" style="1" customWidth="1"/>
    <col min="7437" max="7437" width="6.5703125" style="1" customWidth="1"/>
    <col min="7438" max="7438" width="11" style="1" customWidth="1"/>
    <col min="7439" max="7439" width="9.140625" style="1"/>
    <col min="7440" max="7440" width="0.42578125" style="1" customWidth="1"/>
    <col min="7441" max="7441" width="9.140625" style="1"/>
    <col min="7442" max="7442" width="0.140625" style="1" customWidth="1"/>
    <col min="7443" max="7668" width="9.140625" style="1"/>
    <col min="7669" max="7669" width="14.140625" style="1" customWidth="1"/>
    <col min="7670" max="7680" width="9.140625" style="1"/>
    <col min="7681" max="7681" width="8.5703125" style="1" customWidth="1"/>
    <col min="7682" max="7682" width="10" style="1" customWidth="1"/>
    <col min="7683" max="7683" width="6.5703125" style="1" customWidth="1"/>
    <col min="7684" max="7684" width="8.5703125" style="1" customWidth="1"/>
    <col min="7685" max="7687" width="6.5703125" style="1" customWidth="1"/>
    <col min="7688" max="7688" width="14" style="1" customWidth="1"/>
    <col min="7689" max="7689" width="6.5703125" style="1" customWidth="1"/>
    <col min="7690" max="7690" width="10.7109375" style="1" customWidth="1"/>
    <col min="7691" max="7691" width="6.5703125" style="1" customWidth="1"/>
    <col min="7692" max="7692" width="11.42578125" style="1" customWidth="1"/>
    <col min="7693" max="7693" width="6.5703125" style="1" customWidth="1"/>
    <col min="7694" max="7694" width="11" style="1" customWidth="1"/>
    <col min="7695" max="7695" width="9.140625" style="1"/>
    <col min="7696" max="7696" width="0.42578125" style="1" customWidth="1"/>
    <col min="7697" max="7697" width="9.140625" style="1"/>
    <col min="7698" max="7698" width="0.140625" style="1" customWidth="1"/>
    <col min="7699" max="7924" width="9.140625" style="1"/>
    <col min="7925" max="7925" width="14.140625" style="1" customWidth="1"/>
    <col min="7926" max="7936" width="9.140625" style="1"/>
    <col min="7937" max="7937" width="8.5703125" style="1" customWidth="1"/>
    <col min="7938" max="7938" width="10" style="1" customWidth="1"/>
    <col min="7939" max="7939" width="6.5703125" style="1" customWidth="1"/>
    <col min="7940" max="7940" width="8.5703125" style="1" customWidth="1"/>
    <col min="7941" max="7943" width="6.5703125" style="1" customWidth="1"/>
    <col min="7944" max="7944" width="14" style="1" customWidth="1"/>
    <col min="7945" max="7945" width="6.5703125" style="1" customWidth="1"/>
    <col min="7946" max="7946" width="10.7109375" style="1" customWidth="1"/>
    <col min="7947" max="7947" width="6.5703125" style="1" customWidth="1"/>
    <col min="7948" max="7948" width="11.42578125" style="1" customWidth="1"/>
    <col min="7949" max="7949" width="6.5703125" style="1" customWidth="1"/>
    <col min="7950" max="7950" width="11" style="1" customWidth="1"/>
    <col min="7951" max="7951" width="9.140625" style="1"/>
    <col min="7952" max="7952" width="0.42578125" style="1" customWidth="1"/>
    <col min="7953" max="7953" width="9.140625" style="1"/>
    <col min="7954" max="7954" width="0.140625" style="1" customWidth="1"/>
    <col min="7955" max="8180" width="9.140625" style="1"/>
    <col min="8181" max="8181" width="14.140625" style="1" customWidth="1"/>
    <col min="8182" max="8192" width="9.140625" style="1"/>
    <col min="8193" max="8193" width="8.5703125" style="1" customWidth="1"/>
    <col min="8194" max="8194" width="10" style="1" customWidth="1"/>
    <col min="8195" max="8195" width="6.5703125" style="1" customWidth="1"/>
    <col min="8196" max="8196" width="8.5703125" style="1" customWidth="1"/>
    <col min="8197" max="8199" width="6.5703125" style="1" customWidth="1"/>
    <col min="8200" max="8200" width="14" style="1" customWidth="1"/>
    <col min="8201" max="8201" width="6.5703125" style="1" customWidth="1"/>
    <col min="8202" max="8202" width="10.7109375" style="1" customWidth="1"/>
    <col min="8203" max="8203" width="6.5703125" style="1" customWidth="1"/>
    <col min="8204" max="8204" width="11.42578125" style="1" customWidth="1"/>
    <col min="8205" max="8205" width="6.5703125" style="1" customWidth="1"/>
    <col min="8206" max="8206" width="11" style="1" customWidth="1"/>
    <col min="8207" max="8207" width="9.140625" style="1"/>
    <col min="8208" max="8208" width="0.42578125" style="1" customWidth="1"/>
    <col min="8209" max="8209" width="9.140625" style="1"/>
    <col min="8210" max="8210" width="0.140625" style="1" customWidth="1"/>
    <col min="8211" max="8436" width="9.140625" style="1"/>
    <col min="8437" max="8437" width="14.140625" style="1" customWidth="1"/>
    <col min="8438" max="8448" width="9.140625" style="1"/>
    <col min="8449" max="8449" width="8.5703125" style="1" customWidth="1"/>
    <col min="8450" max="8450" width="10" style="1" customWidth="1"/>
    <col min="8451" max="8451" width="6.5703125" style="1" customWidth="1"/>
    <col min="8452" max="8452" width="8.5703125" style="1" customWidth="1"/>
    <col min="8453" max="8455" width="6.5703125" style="1" customWidth="1"/>
    <col min="8456" max="8456" width="14" style="1" customWidth="1"/>
    <col min="8457" max="8457" width="6.5703125" style="1" customWidth="1"/>
    <col min="8458" max="8458" width="10.7109375" style="1" customWidth="1"/>
    <col min="8459" max="8459" width="6.5703125" style="1" customWidth="1"/>
    <col min="8460" max="8460" width="11.42578125" style="1" customWidth="1"/>
    <col min="8461" max="8461" width="6.5703125" style="1" customWidth="1"/>
    <col min="8462" max="8462" width="11" style="1" customWidth="1"/>
    <col min="8463" max="8463" width="9.140625" style="1"/>
    <col min="8464" max="8464" width="0.42578125" style="1" customWidth="1"/>
    <col min="8465" max="8465" width="9.140625" style="1"/>
    <col min="8466" max="8466" width="0.140625" style="1" customWidth="1"/>
    <col min="8467" max="8692" width="9.140625" style="1"/>
    <col min="8693" max="8693" width="14.140625" style="1" customWidth="1"/>
    <col min="8694" max="8704" width="9.140625" style="1"/>
    <col min="8705" max="8705" width="8.5703125" style="1" customWidth="1"/>
    <col min="8706" max="8706" width="10" style="1" customWidth="1"/>
    <col min="8707" max="8707" width="6.5703125" style="1" customWidth="1"/>
    <col min="8708" max="8708" width="8.5703125" style="1" customWidth="1"/>
    <col min="8709" max="8711" width="6.5703125" style="1" customWidth="1"/>
    <col min="8712" max="8712" width="14" style="1" customWidth="1"/>
    <col min="8713" max="8713" width="6.5703125" style="1" customWidth="1"/>
    <col min="8714" max="8714" width="10.7109375" style="1" customWidth="1"/>
    <col min="8715" max="8715" width="6.5703125" style="1" customWidth="1"/>
    <col min="8716" max="8716" width="11.42578125" style="1" customWidth="1"/>
    <col min="8717" max="8717" width="6.5703125" style="1" customWidth="1"/>
    <col min="8718" max="8718" width="11" style="1" customWidth="1"/>
    <col min="8719" max="8719" width="9.140625" style="1"/>
    <col min="8720" max="8720" width="0.42578125" style="1" customWidth="1"/>
    <col min="8721" max="8721" width="9.140625" style="1"/>
    <col min="8722" max="8722" width="0.140625" style="1" customWidth="1"/>
    <col min="8723" max="8948" width="9.140625" style="1"/>
    <col min="8949" max="8949" width="14.140625" style="1" customWidth="1"/>
    <col min="8950" max="8960" width="9.140625" style="1"/>
    <col min="8961" max="8961" width="8.5703125" style="1" customWidth="1"/>
    <col min="8962" max="8962" width="10" style="1" customWidth="1"/>
    <col min="8963" max="8963" width="6.5703125" style="1" customWidth="1"/>
    <col min="8964" max="8964" width="8.5703125" style="1" customWidth="1"/>
    <col min="8965" max="8967" width="6.5703125" style="1" customWidth="1"/>
    <col min="8968" max="8968" width="14" style="1" customWidth="1"/>
    <col min="8969" max="8969" width="6.5703125" style="1" customWidth="1"/>
    <col min="8970" max="8970" width="10.7109375" style="1" customWidth="1"/>
    <col min="8971" max="8971" width="6.5703125" style="1" customWidth="1"/>
    <col min="8972" max="8972" width="11.42578125" style="1" customWidth="1"/>
    <col min="8973" max="8973" width="6.5703125" style="1" customWidth="1"/>
    <col min="8974" max="8974" width="11" style="1" customWidth="1"/>
    <col min="8975" max="8975" width="9.140625" style="1"/>
    <col min="8976" max="8976" width="0.42578125" style="1" customWidth="1"/>
    <col min="8977" max="8977" width="9.140625" style="1"/>
    <col min="8978" max="8978" width="0.140625" style="1" customWidth="1"/>
    <col min="8979" max="9204" width="9.140625" style="1"/>
    <col min="9205" max="9205" width="14.140625" style="1" customWidth="1"/>
    <col min="9206" max="9216" width="9.140625" style="1"/>
    <col min="9217" max="9217" width="8.5703125" style="1" customWidth="1"/>
    <col min="9218" max="9218" width="10" style="1" customWidth="1"/>
    <col min="9219" max="9219" width="6.5703125" style="1" customWidth="1"/>
    <col min="9220" max="9220" width="8.5703125" style="1" customWidth="1"/>
    <col min="9221" max="9223" width="6.5703125" style="1" customWidth="1"/>
    <col min="9224" max="9224" width="14" style="1" customWidth="1"/>
    <col min="9225" max="9225" width="6.5703125" style="1" customWidth="1"/>
    <col min="9226" max="9226" width="10.7109375" style="1" customWidth="1"/>
    <col min="9227" max="9227" width="6.5703125" style="1" customWidth="1"/>
    <col min="9228" max="9228" width="11.42578125" style="1" customWidth="1"/>
    <col min="9229" max="9229" width="6.5703125" style="1" customWidth="1"/>
    <col min="9230" max="9230" width="11" style="1" customWidth="1"/>
    <col min="9231" max="9231" width="9.140625" style="1"/>
    <col min="9232" max="9232" width="0.42578125" style="1" customWidth="1"/>
    <col min="9233" max="9233" width="9.140625" style="1"/>
    <col min="9234" max="9234" width="0.140625" style="1" customWidth="1"/>
    <col min="9235" max="9460" width="9.140625" style="1"/>
    <col min="9461" max="9461" width="14.140625" style="1" customWidth="1"/>
    <col min="9462" max="9472" width="9.140625" style="1"/>
    <col min="9473" max="9473" width="8.5703125" style="1" customWidth="1"/>
    <col min="9474" max="9474" width="10" style="1" customWidth="1"/>
    <col min="9475" max="9475" width="6.5703125" style="1" customWidth="1"/>
    <col min="9476" max="9476" width="8.5703125" style="1" customWidth="1"/>
    <col min="9477" max="9479" width="6.5703125" style="1" customWidth="1"/>
    <col min="9480" max="9480" width="14" style="1" customWidth="1"/>
    <col min="9481" max="9481" width="6.5703125" style="1" customWidth="1"/>
    <col min="9482" max="9482" width="10.7109375" style="1" customWidth="1"/>
    <col min="9483" max="9483" width="6.5703125" style="1" customWidth="1"/>
    <col min="9484" max="9484" width="11.42578125" style="1" customWidth="1"/>
    <col min="9485" max="9485" width="6.5703125" style="1" customWidth="1"/>
    <col min="9486" max="9486" width="11" style="1" customWidth="1"/>
    <col min="9487" max="9487" width="9.140625" style="1"/>
    <col min="9488" max="9488" width="0.42578125" style="1" customWidth="1"/>
    <col min="9489" max="9489" width="9.140625" style="1"/>
    <col min="9490" max="9490" width="0.140625" style="1" customWidth="1"/>
    <col min="9491" max="9716" width="9.140625" style="1"/>
    <col min="9717" max="9717" width="14.140625" style="1" customWidth="1"/>
    <col min="9718" max="9728" width="9.140625" style="1"/>
    <col min="9729" max="9729" width="8.5703125" style="1" customWidth="1"/>
    <col min="9730" max="9730" width="10" style="1" customWidth="1"/>
    <col min="9731" max="9731" width="6.5703125" style="1" customWidth="1"/>
    <col min="9732" max="9732" width="8.5703125" style="1" customWidth="1"/>
    <col min="9733" max="9735" width="6.5703125" style="1" customWidth="1"/>
    <col min="9736" max="9736" width="14" style="1" customWidth="1"/>
    <col min="9737" max="9737" width="6.5703125" style="1" customWidth="1"/>
    <col min="9738" max="9738" width="10.7109375" style="1" customWidth="1"/>
    <col min="9739" max="9739" width="6.5703125" style="1" customWidth="1"/>
    <col min="9740" max="9740" width="11.42578125" style="1" customWidth="1"/>
    <col min="9741" max="9741" width="6.5703125" style="1" customWidth="1"/>
    <col min="9742" max="9742" width="11" style="1" customWidth="1"/>
    <col min="9743" max="9743" width="9.140625" style="1"/>
    <col min="9744" max="9744" width="0.42578125" style="1" customWidth="1"/>
    <col min="9745" max="9745" width="9.140625" style="1"/>
    <col min="9746" max="9746" width="0.140625" style="1" customWidth="1"/>
    <col min="9747" max="9972" width="9.140625" style="1"/>
    <col min="9973" max="9973" width="14.140625" style="1" customWidth="1"/>
    <col min="9974" max="9984" width="9.140625" style="1"/>
    <col min="9985" max="9985" width="8.5703125" style="1" customWidth="1"/>
    <col min="9986" max="9986" width="10" style="1" customWidth="1"/>
    <col min="9987" max="9987" width="6.5703125" style="1" customWidth="1"/>
    <col min="9988" max="9988" width="8.5703125" style="1" customWidth="1"/>
    <col min="9989" max="9991" width="6.5703125" style="1" customWidth="1"/>
    <col min="9992" max="9992" width="14" style="1" customWidth="1"/>
    <col min="9993" max="9993" width="6.5703125" style="1" customWidth="1"/>
    <col min="9994" max="9994" width="10.7109375" style="1" customWidth="1"/>
    <col min="9995" max="9995" width="6.5703125" style="1" customWidth="1"/>
    <col min="9996" max="9996" width="11.42578125" style="1" customWidth="1"/>
    <col min="9997" max="9997" width="6.5703125" style="1" customWidth="1"/>
    <col min="9998" max="9998" width="11" style="1" customWidth="1"/>
    <col min="9999" max="9999" width="9.140625" style="1"/>
    <col min="10000" max="10000" width="0.42578125" style="1" customWidth="1"/>
    <col min="10001" max="10001" width="9.140625" style="1"/>
    <col min="10002" max="10002" width="0.140625" style="1" customWidth="1"/>
    <col min="10003" max="10228" width="9.140625" style="1"/>
    <col min="10229" max="10229" width="14.140625" style="1" customWidth="1"/>
    <col min="10230" max="10240" width="9.140625" style="1"/>
    <col min="10241" max="10241" width="8.5703125" style="1" customWidth="1"/>
    <col min="10242" max="10242" width="10" style="1" customWidth="1"/>
    <col min="10243" max="10243" width="6.5703125" style="1" customWidth="1"/>
    <col min="10244" max="10244" width="8.5703125" style="1" customWidth="1"/>
    <col min="10245" max="10247" width="6.5703125" style="1" customWidth="1"/>
    <col min="10248" max="10248" width="14" style="1" customWidth="1"/>
    <col min="10249" max="10249" width="6.5703125" style="1" customWidth="1"/>
    <col min="10250" max="10250" width="10.7109375" style="1" customWidth="1"/>
    <col min="10251" max="10251" width="6.5703125" style="1" customWidth="1"/>
    <col min="10252" max="10252" width="11.42578125" style="1" customWidth="1"/>
    <col min="10253" max="10253" width="6.5703125" style="1" customWidth="1"/>
    <col min="10254" max="10254" width="11" style="1" customWidth="1"/>
    <col min="10255" max="10255" width="9.140625" style="1"/>
    <col min="10256" max="10256" width="0.42578125" style="1" customWidth="1"/>
    <col min="10257" max="10257" width="9.140625" style="1"/>
    <col min="10258" max="10258" width="0.140625" style="1" customWidth="1"/>
    <col min="10259" max="10484" width="9.140625" style="1"/>
    <col min="10485" max="10485" width="14.140625" style="1" customWidth="1"/>
    <col min="10486" max="10496" width="9.140625" style="1"/>
    <col min="10497" max="10497" width="8.5703125" style="1" customWidth="1"/>
    <col min="10498" max="10498" width="10" style="1" customWidth="1"/>
    <col min="10499" max="10499" width="6.5703125" style="1" customWidth="1"/>
    <col min="10500" max="10500" width="8.5703125" style="1" customWidth="1"/>
    <col min="10501" max="10503" width="6.5703125" style="1" customWidth="1"/>
    <col min="10504" max="10504" width="14" style="1" customWidth="1"/>
    <col min="10505" max="10505" width="6.5703125" style="1" customWidth="1"/>
    <col min="10506" max="10506" width="10.7109375" style="1" customWidth="1"/>
    <col min="10507" max="10507" width="6.5703125" style="1" customWidth="1"/>
    <col min="10508" max="10508" width="11.42578125" style="1" customWidth="1"/>
    <col min="10509" max="10509" width="6.5703125" style="1" customWidth="1"/>
    <col min="10510" max="10510" width="11" style="1" customWidth="1"/>
    <col min="10511" max="10511" width="9.140625" style="1"/>
    <col min="10512" max="10512" width="0.42578125" style="1" customWidth="1"/>
    <col min="10513" max="10513" width="9.140625" style="1"/>
    <col min="10514" max="10514" width="0.140625" style="1" customWidth="1"/>
    <col min="10515" max="10740" width="9.140625" style="1"/>
    <col min="10741" max="10741" width="14.140625" style="1" customWidth="1"/>
    <col min="10742" max="10752" width="9.140625" style="1"/>
    <col min="10753" max="10753" width="8.5703125" style="1" customWidth="1"/>
    <col min="10754" max="10754" width="10" style="1" customWidth="1"/>
    <col min="10755" max="10755" width="6.5703125" style="1" customWidth="1"/>
    <col min="10756" max="10756" width="8.5703125" style="1" customWidth="1"/>
    <col min="10757" max="10759" width="6.5703125" style="1" customWidth="1"/>
    <col min="10760" max="10760" width="14" style="1" customWidth="1"/>
    <col min="10761" max="10761" width="6.5703125" style="1" customWidth="1"/>
    <col min="10762" max="10762" width="10.7109375" style="1" customWidth="1"/>
    <col min="10763" max="10763" width="6.5703125" style="1" customWidth="1"/>
    <col min="10764" max="10764" width="11.42578125" style="1" customWidth="1"/>
    <col min="10765" max="10765" width="6.5703125" style="1" customWidth="1"/>
    <col min="10766" max="10766" width="11" style="1" customWidth="1"/>
    <col min="10767" max="10767" width="9.140625" style="1"/>
    <col min="10768" max="10768" width="0.42578125" style="1" customWidth="1"/>
    <col min="10769" max="10769" width="9.140625" style="1"/>
    <col min="10770" max="10770" width="0.140625" style="1" customWidth="1"/>
    <col min="10771" max="10996" width="9.140625" style="1"/>
    <col min="10997" max="10997" width="14.140625" style="1" customWidth="1"/>
    <col min="10998" max="11008" width="9.140625" style="1"/>
    <col min="11009" max="11009" width="8.5703125" style="1" customWidth="1"/>
    <col min="11010" max="11010" width="10" style="1" customWidth="1"/>
    <col min="11011" max="11011" width="6.5703125" style="1" customWidth="1"/>
    <col min="11012" max="11012" width="8.5703125" style="1" customWidth="1"/>
    <col min="11013" max="11015" width="6.5703125" style="1" customWidth="1"/>
    <col min="11016" max="11016" width="14" style="1" customWidth="1"/>
    <col min="11017" max="11017" width="6.5703125" style="1" customWidth="1"/>
    <col min="11018" max="11018" width="10.7109375" style="1" customWidth="1"/>
    <col min="11019" max="11019" width="6.5703125" style="1" customWidth="1"/>
    <col min="11020" max="11020" width="11.42578125" style="1" customWidth="1"/>
    <col min="11021" max="11021" width="6.5703125" style="1" customWidth="1"/>
    <col min="11022" max="11022" width="11" style="1" customWidth="1"/>
    <col min="11023" max="11023" width="9.140625" style="1"/>
    <col min="11024" max="11024" width="0.42578125" style="1" customWidth="1"/>
    <col min="11025" max="11025" width="9.140625" style="1"/>
    <col min="11026" max="11026" width="0.140625" style="1" customWidth="1"/>
    <col min="11027" max="11252" width="9.140625" style="1"/>
    <col min="11253" max="11253" width="14.140625" style="1" customWidth="1"/>
    <col min="11254" max="11264" width="9.140625" style="1"/>
    <col min="11265" max="11265" width="8.5703125" style="1" customWidth="1"/>
    <col min="11266" max="11266" width="10" style="1" customWidth="1"/>
    <col min="11267" max="11267" width="6.5703125" style="1" customWidth="1"/>
    <col min="11268" max="11268" width="8.5703125" style="1" customWidth="1"/>
    <col min="11269" max="11271" width="6.5703125" style="1" customWidth="1"/>
    <col min="11272" max="11272" width="14" style="1" customWidth="1"/>
    <col min="11273" max="11273" width="6.5703125" style="1" customWidth="1"/>
    <col min="11274" max="11274" width="10.7109375" style="1" customWidth="1"/>
    <col min="11275" max="11275" width="6.5703125" style="1" customWidth="1"/>
    <col min="11276" max="11276" width="11.42578125" style="1" customWidth="1"/>
    <col min="11277" max="11277" width="6.5703125" style="1" customWidth="1"/>
    <col min="11278" max="11278" width="11" style="1" customWidth="1"/>
    <col min="11279" max="11279" width="9.140625" style="1"/>
    <col min="11280" max="11280" width="0.42578125" style="1" customWidth="1"/>
    <col min="11281" max="11281" width="9.140625" style="1"/>
    <col min="11282" max="11282" width="0.140625" style="1" customWidth="1"/>
    <col min="11283" max="11508" width="9.140625" style="1"/>
    <col min="11509" max="11509" width="14.140625" style="1" customWidth="1"/>
    <col min="11510" max="11520" width="9.140625" style="1"/>
    <col min="11521" max="11521" width="8.5703125" style="1" customWidth="1"/>
    <col min="11522" max="11522" width="10" style="1" customWidth="1"/>
    <col min="11523" max="11523" width="6.5703125" style="1" customWidth="1"/>
    <col min="11524" max="11524" width="8.5703125" style="1" customWidth="1"/>
    <col min="11525" max="11527" width="6.5703125" style="1" customWidth="1"/>
    <col min="11528" max="11528" width="14" style="1" customWidth="1"/>
    <col min="11529" max="11529" width="6.5703125" style="1" customWidth="1"/>
    <col min="11530" max="11530" width="10.7109375" style="1" customWidth="1"/>
    <col min="11531" max="11531" width="6.5703125" style="1" customWidth="1"/>
    <col min="11532" max="11532" width="11.42578125" style="1" customWidth="1"/>
    <col min="11533" max="11533" width="6.5703125" style="1" customWidth="1"/>
    <col min="11534" max="11534" width="11" style="1" customWidth="1"/>
    <col min="11535" max="11535" width="9.140625" style="1"/>
    <col min="11536" max="11536" width="0.42578125" style="1" customWidth="1"/>
    <col min="11537" max="11537" width="9.140625" style="1"/>
    <col min="11538" max="11538" width="0.140625" style="1" customWidth="1"/>
    <col min="11539" max="11764" width="9.140625" style="1"/>
    <col min="11765" max="11765" width="14.140625" style="1" customWidth="1"/>
    <col min="11766" max="11776" width="9.140625" style="1"/>
    <col min="11777" max="11777" width="8.5703125" style="1" customWidth="1"/>
    <col min="11778" max="11778" width="10" style="1" customWidth="1"/>
    <col min="11779" max="11779" width="6.5703125" style="1" customWidth="1"/>
    <col min="11780" max="11780" width="8.5703125" style="1" customWidth="1"/>
    <col min="11781" max="11783" width="6.5703125" style="1" customWidth="1"/>
    <col min="11784" max="11784" width="14" style="1" customWidth="1"/>
    <col min="11785" max="11785" width="6.5703125" style="1" customWidth="1"/>
    <col min="11786" max="11786" width="10.7109375" style="1" customWidth="1"/>
    <col min="11787" max="11787" width="6.5703125" style="1" customWidth="1"/>
    <col min="11788" max="11788" width="11.42578125" style="1" customWidth="1"/>
    <col min="11789" max="11789" width="6.5703125" style="1" customWidth="1"/>
    <col min="11790" max="11790" width="11" style="1" customWidth="1"/>
    <col min="11791" max="11791" width="9.140625" style="1"/>
    <col min="11792" max="11792" width="0.42578125" style="1" customWidth="1"/>
    <col min="11793" max="11793" width="9.140625" style="1"/>
    <col min="11794" max="11794" width="0.140625" style="1" customWidth="1"/>
    <col min="11795" max="12020" width="9.140625" style="1"/>
    <col min="12021" max="12021" width="14.140625" style="1" customWidth="1"/>
    <col min="12022" max="12032" width="9.140625" style="1"/>
    <col min="12033" max="12033" width="8.5703125" style="1" customWidth="1"/>
    <col min="12034" max="12034" width="10" style="1" customWidth="1"/>
    <col min="12035" max="12035" width="6.5703125" style="1" customWidth="1"/>
    <col min="12036" max="12036" width="8.5703125" style="1" customWidth="1"/>
    <col min="12037" max="12039" width="6.5703125" style="1" customWidth="1"/>
    <col min="12040" max="12040" width="14" style="1" customWidth="1"/>
    <col min="12041" max="12041" width="6.5703125" style="1" customWidth="1"/>
    <col min="12042" max="12042" width="10.7109375" style="1" customWidth="1"/>
    <col min="12043" max="12043" width="6.5703125" style="1" customWidth="1"/>
    <col min="12044" max="12044" width="11.42578125" style="1" customWidth="1"/>
    <col min="12045" max="12045" width="6.5703125" style="1" customWidth="1"/>
    <col min="12046" max="12046" width="11" style="1" customWidth="1"/>
    <col min="12047" max="12047" width="9.140625" style="1"/>
    <col min="12048" max="12048" width="0.42578125" style="1" customWidth="1"/>
    <col min="12049" max="12049" width="9.140625" style="1"/>
    <col min="12050" max="12050" width="0.140625" style="1" customWidth="1"/>
    <col min="12051" max="12276" width="9.140625" style="1"/>
    <col min="12277" max="12277" width="14.140625" style="1" customWidth="1"/>
    <col min="12278" max="12288" width="9.140625" style="1"/>
    <col min="12289" max="12289" width="8.5703125" style="1" customWidth="1"/>
    <col min="12290" max="12290" width="10" style="1" customWidth="1"/>
    <col min="12291" max="12291" width="6.5703125" style="1" customWidth="1"/>
    <col min="12292" max="12292" width="8.5703125" style="1" customWidth="1"/>
    <col min="12293" max="12295" width="6.5703125" style="1" customWidth="1"/>
    <col min="12296" max="12296" width="14" style="1" customWidth="1"/>
    <col min="12297" max="12297" width="6.5703125" style="1" customWidth="1"/>
    <col min="12298" max="12298" width="10.7109375" style="1" customWidth="1"/>
    <col min="12299" max="12299" width="6.5703125" style="1" customWidth="1"/>
    <col min="12300" max="12300" width="11.42578125" style="1" customWidth="1"/>
    <col min="12301" max="12301" width="6.5703125" style="1" customWidth="1"/>
    <col min="12302" max="12302" width="11" style="1" customWidth="1"/>
    <col min="12303" max="12303" width="9.140625" style="1"/>
    <col min="12304" max="12304" width="0.42578125" style="1" customWidth="1"/>
    <col min="12305" max="12305" width="9.140625" style="1"/>
    <col min="12306" max="12306" width="0.140625" style="1" customWidth="1"/>
    <col min="12307" max="12532" width="9.140625" style="1"/>
    <col min="12533" max="12533" width="14.140625" style="1" customWidth="1"/>
    <col min="12534" max="12544" width="9.140625" style="1"/>
    <col min="12545" max="12545" width="8.5703125" style="1" customWidth="1"/>
    <col min="12546" max="12546" width="10" style="1" customWidth="1"/>
    <col min="12547" max="12547" width="6.5703125" style="1" customWidth="1"/>
    <col min="12548" max="12548" width="8.5703125" style="1" customWidth="1"/>
    <col min="12549" max="12551" width="6.5703125" style="1" customWidth="1"/>
    <col min="12552" max="12552" width="14" style="1" customWidth="1"/>
    <col min="12553" max="12553" width="6.5703125" style="1" customWidth="1"/>
    <col min="12554" max="12554" width="10.7109375" style="1" customWidth="1"/>
    <col min="12555" max="12555" width="6.5703125" style="1" customWidth="1"/>
    <col min="12556" max="12556" width="11.42578125" style="1" customWidth="1"/>
    <col min="12557" max="12557" width="6.5703125" style="1" customWidth="1"/>
    <col min="12558" max="12558" width="11" style="1" customWidth="1"/>
    <col min="12559" max="12559" width="9.140625" style="1"/>
    <col min="12560" max="12560" width="0.42578125" style="1" customWidth="1"/>
    <col min="12561" max="12561" width="9.140625" style="1"/>
    <col min="12562" max="12562" width="0.140625" style="1" customWidth="1"/>
    <col min="12563" max="12788" width="9.140625" style="1"/>
    <col min="12789" max="12789" width="14.140625" style="1" customWidth="1"/>
    <col min="12790" max="12800" width="9.140625" style="1"/>
    <col min="12801" max="12801" width="8.5703125" style="1" customWidth="1"/>
    <col min="12802" max="12802" width="10" style="1" customWidth="1"/>
    <col min="12803" max="12803" width="6.5703125" style="1" customWidth="1"/>
    <col min="12804" max="12804" width="8.5703125" style="1" customWidth="1"/>
    <col min="12805" max="12807" width="6.5703125" style="1" customWidth="1"/>
    <col min="12808" max="12808" width="14" style="1" customWidth="1"/>
    <col min="12809" max="12809" width="6.5703125" style="1" customWidth="1"/>
    <col min="12810" max="12810" width="10.7109375" style="1" customWidth="1"/>
    <col min="12811" max="12811" width="6.5703125" style="1" customWidth="1"/>
    <col min="12812" max="12812" width="11.42578125" style="1" customWidth="1"/>
    <col min="12813" max="12813" width="6.5703125" style="1" customWidth="1"/>
    <col min="12814" max="12814" width="11" style="1" customWidth="1"/>
    <col min="12815" max="12815" width="9.140625" style="1"/>
    <col min="12816" max="12816" width="0.42578125" style="1" customWidth="1"/>
    <col min="12817" max="12817" width="9.140625" style="1"/>
    <col min="12818" max="12818" width="0.140625" style="1" customWidth="1"/>
    <col min="12819" max="13044" width="9.140625" style="1"/>
    <col min="13045" max="13045" width="14.140625" style="1" customWidth="1"/>
    <col min="13046" max="13056" width="9.140625" style="1"/>
    <col min="13057" max="13057" width="8.5703125" style="1" customWidth="1"/>
    <col min="13058" max="13058" width="10" style="1" customWidth="1"/>
    <col min="13059" max="13059" width="6.5703125" style="1" customWidth="1"/>
    <col min="13060" max="13060" width="8.5703125" style="1" customWidth="1"/>
    <col min="13061" max="13063" width="6.5703125" style="1" customWidth="1"/>
    <col min="13064" max="13064" width="14" style="1" customWidth="1"/>
    <col min="13065" max="13065" width="6.5703125" style="1" customWidth="1"/>
    <col min="13066" max="13066" width="10.7109375" style="1" customWidth="1"/>
    <col min="13067" max="13067" width="6.5703125" style="1" customWidth="1"/>
    <col min="13068" max="13068" width="11.42578125" style="1" customWidth="1"/>
    <col min="13069" max="13069" width="6.5703125" style="1" customWidth="1"/>
    <col min="13070" max="13070" width="11" style="1" customWidth="1"/>
    <col min="13071" max="13071" width="9.140625" style="1"/>
    <col min="13072" max="13072" width="0.42578125" style="1" customWidth="1"/>
    <col min="13073" max="13073" width="9.140625" style="1"/>
    <col min="13074" max="13074" width="0.140625" style="1" customWidth="1"/>
    <col min="13075" max="13300" width="9.140625" style="1"/>
    <col min="13301" max="13301" width="14.140625" style="1" customWidth="1"/>
    <col min="13302" max="13312" width="9.140625" style="1"/>
    <col min="13313" max="13313" width="8.5703125" style="1" customWidth="1"/>
    <col min="13314" max="13314" width="10" style="1" customWidth="1"/>
    <col min="13315" max="13315" width="6.5703125" style="1" customWidth="1"/>
    <col min="13316" max="13316" width="8.5703125" style="1" customWidth="1"/>
    <col min="13317" max="13319" width="6.5703125" style="1" customWidth="1"/>
    <col min="13320" max="13320" width="14" style="1" customWidth="1"/>
    <col min="13321" max="13321" width="6.5703125" style="1" customWidth="1"/>
    <col min="13322" max="13322" width="10.7109375" style="1" customWidth="1"/>
    <col min="13323" max="13323" width="6.5703125" style="1" customWidth="1"/>
    <col min="13324" max="13324" width="11.42578125" style="1" customWidth="1"/>
    <col min="13325" max="13325" width="6.5703125" style="1" customWidth="1"/>
    <col min="13326" max="13326" width="11" style="1" customWidth="1"/>
    <col min="13327" max="13327" width="9.140625" style="1"/>
    <col min="13328" max="13328" width="0.42578125" style="1" customWidth="1"/>
    <col min="13329" max="13329" width="9.140625" style="1"/>
    <col min="13330" max="13330" width="0.140625" style="1" customWidth="1"/>
    <col min="13331" max="13556" width="9.140625" style="1"/>
    <col min="13557" max="13557" width="14.140625" style="1" customWidth="1"/>
    <col min="13558" max="13568" width="9.140625" style="1"/>
    <col min="13569" max="13569" width="8.5703125" style="1" customWidth="1"/>
    <col min="13570" max="13570" width="10" style="1" customWidth="1"/>
    <col min="13571" max="13571" width="6.5703125" style="1" customWidth="1"/>
    <col min="13572" max="13572" width="8.5703125" style="1" customWidth="1"/>
    <col min="13573" max="13575" width="6.5703125" style="1" customWidth="1"/>
    <col min="13576" max="13576" width="14" style="1" customWidth="1"/>
    <col min="13577" max="13577" width="6.5703125" style="1" customWidth="1"/>
    <col min="13578" max="13578" width="10.7109375" style="1" customWidth="1"/>
    <col min="13579" max="13579" width="6.5703125" style="1" customWidth="1"/>
    <col min="13580" max="13580" width="11.42578125" style="1" customWidth="1"/>
    <col min="13581" max="13581" width="6.5703125" style="1" customWidth="1"/>
    <col min="13582" max="13582" width="11" style="1" customWidth="1"/>
    <col min="13583" max="13583" width="9.140625" style="1"/>
    <col min="13584" max="13584" width="0.42578125" style="1" customWidth="1"/>
    <col min="13585" max="13585" width="9.140625" style="1"/>
    <col min="13586" max="13586" width="0.140625" style="1" customWidth="1"/>
    <col min="13587" max="13812" width="9.140625" style="1"/>
    <col min="13813" max="13813" width="14.140625" style="1" customWidth="1"/>
    <col min="13814" max="13824" width="9.140625" style="1"/>
    <col min="13825" max="13825" width="8.5703125" style="1" customWidth="1"/>
    <col min="13826" max="13826" width="10" style="1" customWidth="1"/>
    <col min="13827" max="13827" width="6.5703125" style="1" customWidth="1"/>
    <col min="13828" max="13828" width="8.5703125" style="1" customWidth="1"/>
    <col min="13829" max="13831" width="6.5703125" style="1" customWidth="1"/>
    <col min="13832" max="13832" width="14" style="1" customWidth="1"/>
    <col min="13833" max="13833" width="6.5703125" style="1" customWidth="1"/>
    <col min="13834" max="13834" width="10.7109375" style="1" customWidth="1"/>
    <col min="13835" max="13835" width="6.5703125" style="1" customWidth="1"/>
    <col min="13836" max="13836" width="11.42578125" style="1" customWidth="1"/>
    <col min="13837" max="13837" width="6.5703125" style="1" customWidth="1"/>
    <col min="13838" max="13838" width="11" style="1" customWidth="1"/>
    <col min="13839" max="13839" width="9.140625" style="1"/>
    <col min="13840" max="13840" width="0.42578125" style="1" customWidth="1"/>
    <col min="13841" max="13841" width="9.140625" style="1"/>
    <col min="13842" max="13842" width="0.140625" style="1" customWidth="1"/>
    <col min="13843" max="14068" width="9.140625" style="1"/>
    <col min="14069" max="14069" width="14.140625" style="1" customWidth="1"/>
    <col min="14070" max="14080" width="9.140625" style="1"/>
    <col min="14081" max="14081" width="8.5703125" style="1" customWidth="1"/>
    <col min="14082" max="14082" width="10" style="1" customWidth="1"/>
    <col min="14083" max="14083" width="6.5703125" style="1" customWidth="1"/>
    <col min="14084" max="14084" width="8.5703125" style="1" customWidth="1"/>
    <col min="14085" max="14087" width="6.5703125" style="1" customWidth="1"/>
    <col min="14088" max="14088" width="14" style="1" customWidth="1"/>
    <col min="14089" max="14089" width="6.5703125" style="1" customWidth="1"/>
    <col min="14090" max="14090" width="10.7109375" style="1" customWidth="1"/>
    <col min="14091" max="14091" width="6.5703125" style="1" customWidth="1"/>
    <col min="14092" max="14092" width="11.42578125" style="1" customWidth="1"/>
    <col min="14093" max="14093" width="6.5703125" style="1" customWidth="1"/>
    <col min="14094" max="14094" width="11" style="1" customWidth="1"/>
    <col min="14095" max="14095" width="9.140625" style="1"/>
    <col min="14096" max="14096" width="0.42578125" style="1" customWidth="1"/>
    <col min="14097" max="14097" width="9.140625" style="1"/>
    <col min="14098" max="14098" width="0.140625" style="1" customWidth="1"/>
    <col min="14099" max="14324" width="9.140625" style="1"/>
    <col min="14325" max="14325" width="14.140625" style="1" customWidth="1"/>
    <col min="14326" max="14336" width="9.140625" style="1"/>
    <col min="14337" max="14337" width="8.5703125" style="1" customWidth="1"/>
    <col min="14338" max="14338" width="10" style="1" customWidth="1"/>
    <col min="14339" max="14339" width="6.5703125" style="1" customWidth="1"/>
    <col min="14340" max="14340" width="8.5703125" style="1" customWidth="1"/>
    <col min="14341" max="14343" width="6.5703125" style="1" customWidth="1"/>
    <col min="14344" max="14344" width="14" style="1" customWidth="1"/>
    <col min="14345" max="14345" width="6.5703125" style="1" customWidth="1"/>
    <col min="14346" max="14346" width="10.7109375" style="1" customWidth="1"/>
    <col min="14347" max="14347" width="6.5703125" style="1" customWidth="1"/>
    <col min="14348" max="14348" width="11.42578125" style="1" customWidth="1"/>
    <col min="14349" max="14349" width="6.5703125" style="1" customWidth="1"/>
    <col min="14350" max="14350" width="11" style="1" customWidth="1"/>
    <col min="14351" max="14351" width="9.140625" style="1"/>
    <col min="14352" max="14352" width="0.42578125" style="1" customWidth="1"/>
    <col min="14353" max="14353" width="9.140625" style="1"/>
    <col min="14354" max="14354" width="0.140625" style="1" customWidth="1"/>
    <col min="14355" max="14580" width="9.140625" style="1"/>
    <col min="14581" max="14581" width="14.140625" style="1" customWidth="1"/>
    <col min="14582" max="14592" width="9.140625" style="1"/>
    <col min="14593" max="14593" width="8.5703125" style="1" customWidth="1"/>
    <col min="14594" max="14594" width="10" style="1" customWidth="1"/>
    <col min="14595" max="14595" width="6.5703125" style="1" customWidth="1"/>
    <col min="14596" max="14596" width="8.5703125" style="1" customWidth="1"/>
    <col min="14597" max="14599" width="6.5703125" style="1" customWidth="1"/>
    <col min="14600" max="14600" width="14" style="1" customWidth="1"/>
    <col min="14601" max="14601" width="6.5703125" style="1" customWidth="1"/>
    <col min="14602" max="14602" width="10.7109375" style="1" customWidth="1"/>
    <col min="14603" max="14603" width="6.5703125" style="1" customWidth="1"/>
    <col min="14604" max="14604" width="11.42578125" style="1" customWidth="1"/>
    <col min="14605" max="14605" width="6.5703125" style="1" customWidth="1"/>
    <col min="14606" max="14606" width="11" style="1" customWidth="1"/>
    <col min="14607" max="14607" width="9.140625" style="1"/>
    <col min="14608" max="14608" width="0.42578125" style="1" customWidth="1"/>
    <col min="14609" max="14609" width="9.140625" style="1"/>
    <col min="14610" max="14610" width="0.140625" style="1" customWidth="1"/>
    <col min="14611" max="14836" width="9.140625" style="1"/>
    <col min="14837" max="14837" width="14.140625" style="1" customWidth="1"/>
    <col min="14838" max="14848" width="9.140625" style="1"/>
    <col min="14849" max="14849" width="8.5703125" style="1" customWidth="1"/>
    <col min="14850" max="14850" width="10" style="1" customWidth="1"/>
    <col min="14851" max="14851" width="6.5703125" style="1" customWidth="1"/>
    <col min="14852" max="14852" width="8.5703125" style="1" customWidth="1"/>
    <col min="14853" max="14855" width="6.5703125" style="1" customWidth="1"/>
    <col min="14856" max="14856" width="14" style="1" customWidth="1"/>
    <col min="14857" max="14857" width="6.5703125" style="1" customWidth="1"/>
    <col min="14858" max="14858" width="10.7109375" style="1" customWidth="1"/>
    <col min="14859" max="14859" width="6.5703125" style="1" customWidth="1"/>
    <col min="14860" max="14860" width="11.42578125" style="1" customWidth="1"/>
    <col min="14861" max="14861" width="6.5703125" style="1" customWidth="1"/>
    <col min="14862" max="14862" width="11" style="1" customWidth="1"/>
    <col min="14863" max="14863" width="9.140625" style="1"/>
    <col min="14864" max="14864" width="0.42578125" style="1" customWidth="1"/>
    <col min="14865" max="14865" width="9.140625" style="1"/>
    <col min="14866" max="14866" width="0.140625" style="1" customWidth="1"/>
    <col min="14867" max="15092" width="9.140625" style="1"/>
    <col min="15093" max="15093" width="14.140625" style="1" customWidth="1"/>
    <col min="15094" max="15104" width="9.140625" style="1"/>
    <col min="15105" max="15105" width="8.5703125" style="1" customWidth="1"/>
    <col min="15106" max="15106" width="10" style="1" customWidth="1"/>
    <col min="15107" max="15107" width="6.5703125" style="1" customWidth="1"/>
    <col min="15108" max="15108" width="8.5703125" style="1" customWidth="1"/>
    <col min="15109" max="15111" width="6.5703125" style="1" customWidth="1"/>
    <col min="15112" max="15112" width="14" style="1" customWidth="1"/>
    <col min="15113" max="15113" width="6.5703125" style="1" customWidth="1"/>
    <col min="15114" max="15114" width="10.7109375" style="1" customWidth="1"/>
    <col min="15115" max="15115" width="6.5703125" style="1" customWidth="1"/>
    <col min="15116" max="15116" width="11.42578125" style="1" customWidth="1"/>
    <col min="15117" max="15117" width="6.5703125" style="1" customWidth="1"/>
    <col min="15118" max="15118" width="11" style="1" customWidth="1"/>
    <col min="15119" max="15119" width="9.140625" style="1"/>
    <col min="15120" max="15120" width="0.42578125" style="1" customWidth="1"/>
    <col min="15121" max="15121" width="9.140625" style="1"/>
    <col min="15122" max="15122" width="0.140625" style="1" customWidth="1"/>
    <col min="15123" max="15348" width="9.140625" style="1"/>
    <col min="15349" max="15349" width="14.140625" style="1" customWidth="1"/>
    <col min="15350" max="15360" width="9.140625" style="1"/>
    <col min="15361" max="15361" width="8.5703125" style="1" customWidth="1"/>
    <col min="15362" max="15362" width="10" style="1" customWidth="1"/>
    <col min="15363" max="15363" width="6.5703125" style="1" customWidth="1"/>
    <col min="15364" max="15364" width="8.5703125" style="1" customWidth="1"/>
    <col min="15365" max="15367" width="6.5703125" style="1" customWidth="1"/>
    <col min="15368" max="15368" width="14" style="1" customWidth="1"/>
    <col min="15369" max="15369" width="6.5703125" style="1" customWidth="1"/>
    <col min="15370" max="15370" width="10.7109375" style="1" customWidth="1"/>
    <col min="15371" max="15371" width="6.5703125" style="1" customWidth="1"/>
    <col min="15372" max="15372" width="11.42578125" style="1" customWidth="1"/>
    <col min="15373" max="15373" width="6.5703125" style="1" customWidth="1"/>
    <col min="15374" max="15374" width="11" style="1" customWidth="1"/>
    <col min="15375" max="15375" width="9.140625" style="1"/>
    <col min="15376" max="15376" width="0.42578125" style="1" customWidth="1"/>
    <col min="15377" max="15377" width="9.140625" style="1"/>
    <col min="15378" max="15378" width="0.140625" style="1" customWidth="1"/>
    <col min="15379" max="15604" width="9.140625" style="1"/>
    <col min="15605" max="15605" width="14.140625" style="1" customWidth="1"/>
    <col min="15606" max="15616" width="9.140625" style="1"/>
    <col min="15617" max="15617" width="8.5703125" style="1" customWidth="1"/>
    <col min="15618" max="15618" width="10" style="1" customWidth="1"/>
    <col min="15619" max="15619" width="6.5703125" style="1" customWidth="1"/>
    <col min="15620" max="15620" width="8.5703125" style="1" customWidth="1"/>
    <col min="15621" max="15623" width="6.5703125" style="1" customWidth="1"/>
    <col min="15624" max="15624" width="14" style="1" customWidth="1"/>
    <col min="15625" max="15625" width="6.5703125" style="1" customWidth="1"/>
    <col min="15626" max="15626" width="10.7109375" style="1" customWidth="1"/>
    <col min="15627" max="15627" width="6.5703125" style="1" customWidth="1"/>
    <col min="15628" max="15628" width="11.42578125" style="1" customWidth="1"/>
    <col min="15629" max="15629" width="6.5703125" style="1" customWidth="1"/>
    <col min="15630" max="15630" width="11" style="1" customWidth="1"/>
    <col min="15631" max="15631" width="9.140625" style="1"/>
    <col min="15632" max="15632" width="0.42578125" style="1" customWidth="1"/>
    <col min="15633" max="15633" width="9.140625" style="1"/>
    <col min="15634" max="15634" width="0.140625" style="1" customWidth="1"/>
    <col min="15635" max="15860" width="9.140625" style="1"/>
    <col min="15861" max="15861" width="14.140625" style="1" customWidth="1"/>
    <col min="15862" max="15872" width="9.140625" style="1"/>
    <col min="15873" max="15873" width="8.5703125" style="1" customWidth="1"/>
    <col min="15874" max="15874" width="10" style="1" customWidth="1"/>
    <col min="15875" max="15875" width="6.5703125" style="1" customWidth="1"/>
    <col min="15876" max="15876" width="8.5703125" style="1" customWidth="1"/>
    <col min="15877" max="15879" width="6.5703125" style="1" customWidth="1"/>
    <col min="15880" max="15880" width="14" style="1" customWidth="1"/>
    <col min="15881" max="15881" width="6.5703125" style="1" customWidth="1"/>
    <col min="15882" max="15882" width="10.7109375" style="1" customWidth="1"/>
    <col min="15883" max="15883" width="6.5703125" style="1" customWidth="1"/>
    <col min="15884" max="15884" width="11.42578125" style="1" customWidth="1"/>
    <col min="15885" max="15885" width="6.5703125" style="1" customWidth="1"/>
    <col min="15886" max="15886" width="11" style="1" customWidth="1"/>
    <col min="15887" max="15887" width="9.140625" style="1"/>
    <col min="15888" max="15888" width="0.42578125" style="1" customWidth="1"/>
    <col min="15889" max="15889" width="9.140625" style="1"/>
    <col min="15890" max="15890" width="0.140625" style="1" customWidth="1"/>
    <col min="15891" max="16116" width="9.140625" style="1"/>
    <col min="16117" max="16117" width="14.140625" style="1" customWidth="1"/>
    <col min="16118" max="16128" width="9.140625" style="1"/>
    <col min="16129" max="16129" width="8.5703125" style="1" customWidth="1"/>
    <col min="16130" max="16130" width="10" style="1" customWidth="1"/>
    <col min="16131" max="16131" width="6.5703125" style="1" customWidth="1"/>
    <col min="16132" max="16132" width="8.5703125" style="1" customWidth="1"/>
    <col min="16133" max="16135" width="6.5703125" style="1" customWidth="1"/>
    <col min="16136" max="16136" width="14" style="1" customWidth="1"/>
    <col min="16137" max="16137" width="6.5703125" style="1" customWidth="1"/>
    <col min="16138" max="16138" width="10.7109375" style="1" customWidth="1"/>
    <col min="16139" max="16139" width="6.5703125" style="1" customWidth="1"/>
    <col min="16140" max="16140" width="11.42578125" style="1" customWidth="1"/>
    <col min="16141" max="16141" width="6.5703125" style="1" customWidth="1"/>
    <col min="16142" max="16142" width="11" style="1" customWidth="1"/>
    <col min="16143" max="16143" width="9.140625" style="1"/>
    <col min="16144" max="16144" width="0.42578125" style="1" customWidth="1"/>
    <col min="16145" max="16145" width="9.140625" style="1"/>
    <col min="16146" max="16146" width="0.140625" style="1" customWidth="1"/>
    <col min="16147" max="16372" width="9.140625" style="1"/>
    <col min="16373" max="16373" width="14.140625" style="1" customWidth="1"/>
    <col min="16374" max="16384" width="9.140625" style="1"/>
  </cols>
  <sheetData>
    <row r="1" spans="1:18" ht="18" customHeight="1" thickBot="1" x14ac:dyDescent="0.3">
      <c r="A1" s="447" t="s">
        <v>228</v>
      </c>
      <c r="B1" s="447"/>
      <c r="C1" s="447"/>
      <c r="D1" s="447"/>
      <c r="E1" s="447"/>
      <c r="F1" s="447"/>
      <c r="G1" s="447"/>
      <c r="H1" s="447"/>
      <c r="I1" s="447"/>
      <c r="J1" s="447"/>
      <c r="K1" s="447"/>
      <c r="L1" s="447"/>
      <c r="M1" s="447"/>
      <c r="N1" s="447"/>
    </row>
    <row r="2" spans="1:18" s="2" customFormat="1" ht="27" customHeight="1" x14ac:dyDescent="0.25">
      <c r="A2" s="622" t="s">
        <v>99</v>
      </c>
      <c r="B2" s="622"/>
      <c r="C2" s="622"/>
      <c r="D2" s="622"/>
      <c r="E2" s="622" t="s">
        <v>126</v>
      </c>
      <c r="F2" s="622"/>
      <c r="G2" s="622"/>
      <c r="H2" s="622"/>
      <c r="I2" s="623" t="s">
        <v>173</v>
      </c>
      <c r="J2" s="623"/>
      <c r="K2" s="623"/>
      <c r="L2" s="623"/>
      <c r="M2" s="623"/>
      <c r="N2" s="623"/>
    </row>
    <row r="3" spans="1:18" s="2" customFormat="1" ht="12.75" customHeight="1" x14ac:dyDescent="0.25">
      <c r="A3" s="967" t="s">
        <v>307</v>
      </c>
      <c r="B3" s="967"/>
      <c r="C3" s="967"/>
      <c r="D3" s="967"/>
      <c r="E3" s="625" t="s">
        <v>308</v>
      </c>
      <c r="F3" s="625"/>
      <c r="G3" s="625"/>
      <c r="H3" s="625"/>
      <c r="I3" s="626" t="s">
        <v>309</v>
      </c>
      <c r="J3" s="626"/>
      <c r="K3" s="626"/>
      <c r="L3" s="626"/>
      <c r="M3" s="626"/>
      <c r="N3" s="626"/>
    </row>
    <row r="4" spans="1:18" s="2" customFormat="1" ht="34.5" customHeight="1" x14ac:dyDescent="0.25">
      <c r="A4" s="967"/>
      <c r="B4" s="967"/>
      <c r="C4" s="967"/>
      <c r="D4" s="967"/>
      <c r="E4" s="625"/>
      <c r="F4" s="625"/>
      <c r="G4" s="625"/>
      <c r="H4" s="625"/>
      <c r="I4" s="626"/>
      <c r="J4" s="626"/>
      <c r="K4" s="626"/>
      <c r="L4" s="626"/>
      <c r="M4" s="626"/>
      <c r="N4" s="626"/>
    </row>
    <row r="5" spans="1:18" s="2" customFormat="1" ht="21.75" customHeight="1" x14ac:dyDescent="0.25">
      <c r="A5" s="629" t="s">
        <v>104</v>
      </c>
      <c r="B5" s="629"/>
      <c r="C5" s="629"/>
      <c r="D5" s="625" t="s">
        <v>310</v>
      </c>
      <c r="E5" s="625"/>
      <c r="F5" s="625"/>
      <c r="G5" s="625"/>
      <c r="H5" s="625"/>
      <c r="I5" s="702" t="s">
        <v>15</v>
      </c>
      <c r="J5" s="702"/>
      <c r="K5" s="702"/>
      <c r="L5" s="702"/>
      <c r="M5" s="702"/>
      <c r="N5" s="702"/>
    </row>
    <row r="6" spans="1:18" s="2" customFormat="1" ht="21.75" customHeight="1" x14ac:dyDescent="0.25">
      <c r="A6" s="629"/>
      <c r="B6" s="629"/>
      <c r="C6" s="629"/>
      <c r="D6" s="625"/>
      <c r="E6" s="625"/>
      <c r="F6" s="625"/>
      <c r="G6" s="625"/>
      <c r="H6" s="625"/>
      <c r="I6" s="703">
        <v>2017</v>
      </c>
      <c r="J6" s="703"/>
      <c r="K6" s="704">
        <v>2018</v>
      </c>
      <c r="L6" s="704"/>
      <c r="M6" s="704">
        <v>2019</v>
      </c>
      <c r="N6" s="704"/>
    </row>
    <row r="7" spans="1:18" ht="57.75" customHeight="1" x14ac:dyDescent="0.25">
      <c r="A7" s="638" t="s">
        <v>0</v>
      </c>
      <c r="B7" s="638"/>
      <c r="C7" s="639" t="s">
        <v>311</v>
      </c>
      <c r="D7" s="639"/>
      <c r="E7" s="639"/>
      <c r="F7" s="639"/>
      <c r="G7" s="639"/>
      <c r="H7" s="639"/>
      <c r="I7" s="639"/>
      <c r="J7" s="639"/>
      <c r="K7" s="639"/>
      <c r="L7" s="639"/>
      <c r="M7" s="639"/>
      <c r="N7" s="639"/>
      <c r="O7" s="453"/>
      <c r="P7" s="453"/>
    </row>
    <row r="8" spans="1:18" ht="51" customHeight="1" x14ac:dyDescent="0.25">
      <c r="A8" s="627" t="s">
        <v>17</v>
      </c>
      <c r="B8" s="627"/>
      <c r="C8" s="628" t="s">
        <v>313</v>
      </c>
      <c r="D8" s="628"/>
      <c r="E8" s="628"/>
      <c r="F8" s="628"/>
      <c r="G8" s="628"/>
      <c r="H8" s="628"/>
      <c r="I8" s="628"/>
      <c r="J8" s="628"/>
      <c r="K8" s="628"/>
      <c r="L8" s="628"/>
      <c r="M8" s="628"/>
      <c r="N8" s="628"/>
      <c r="R8" s="3"/>
    </row>
    <row r="9" spans="1:18" ht="38.25" hidden="1" customHeight="1" x14ac:dyDescent="0.25">
      <c r="A9" s="627"/>
      <c r="B9" s="627"/>
      <c r="C9" s="628"/>
      <c r="D9" s="628"/>
      <c r="E9" s="628"/>
      <c r="F9" s="628"/>
      <c r="G9" s="628"/>
      <c r="H9" s="628"/>
      <c r="I9" s="628"/>
      <c r="J9" s="628"/>
      <c r="K9" s="628"/>
      <c r="L9" s="628"/>
      <c r="M9" s="628"/>
      <c r="N9" s="628"/>
      <c r="R9" s="3"/>
    </row>
    <row r="10" spans="1:18" ht="19.5" customHeight="1" x14ac:dyDescent="0.25">
      <c r="A10" s="633" t="s">
        <v>106</v>
      </c>
      <c r="B10" s="633"/>
      <c r="C10" s="634" t="s">
        <v>316</v>
      </c>
      <c r="D10" s="634"/>
      <c r="E10" s="634"/>
      <c r="F10" s="634"/>
      <c r="G10" s="634"/>
      <c r="H10" s="634"/>
      <c r="I10" s="634"/>
      <c r="J10" s="634"/>
      <c r="K10" s="634"/>
      <c r="L10" s="634"/>
      <c r="M10" s="634"/>
      <c r="N10" s="634"/>
    </row>
    <row r="11" spans="1:18" ht="19.5" customHeight="1" x14ac:dyDescent="0.25">
      <c r="A11" s="633"/>
      <c r="B11" s="633"/>
      <c r="C11" s="634"/>
      <c r="D11" s="634"/>
      <c r="E11" s="634"/>
      <c r="F11" s="634"/>
      <c r="G11" s="634"/>
      <c r="H11" s="634"/>
      <c r="I11" s="634"/>
      <c r="J11" s="634"/>
      <c r="K11" s="634"/>
      <c r="L11" s="634"/>
      <c r="M11" s="634"/>
      <c r="N11" s="634"/>
    </row>
    <row r="12" spans="1:18" ht="22.5" customHeight="1" x14ac:dyDescent="0.25">
      <c r="A12" s="633"/>
      <c r="B12" s="633"/>
      <c r="C12" s="634"/>
      <c r="D12" s="634"/>
      <c r="E12" s="634"/>
      <c r="F12" s="634"/>
      <c r="G12" s="634"/>
      <c r="H12" s="634"/>
      <c r="I12" s="634"/>
      <c r="J12" s="634"/>
      <c r="K12" s="634"/>
      <c r="L12" s="634"/>
      <c r="M12" s="634"/>
      <c r="N12" s="634"/>
    </row>
    <row r="13" spans="1:18" ht="69.75" customHeight="1" x14ac:dyDescent="0.25">
      <c r="A13" s="633"/>
      <c r="B13" s="633"/>
      <c r="C13" s="634"/>
      <c r="D13" s="634"/>
      <c r="E13" s="634"/>
      <c r="F13" s="634"/>
      <c r="G13" s="634"/>
      <c r="H13" s="634"/>
      <c r="I13" s="634"/>
      <c r="J13" s="634"/>
      <c r="K13" s="634"/>
      <c r="L13" s="634"/>
      <c r="M13" s="634"/>
      <c r="N13" s="634"/>
    </row>
    <row r="14" spans="1:18" ht="18.75" hidden="1" customHeight="1" x14ac:dyDescent="0.25">
      <c r="A14" s="633"/>
      <c r="B14" s="633"/>
      <c r="C14" s="634"/>
      <c r="D14" s="634"/>
      <c r="E14" s="634"/>
      <c r="F14" s="634"/>
      <c r="G14" s="634"/>
      <c r="H14" s="634"/>
      <c r="I14" s="634"/>
      <c r="J14" s="634"/>
      <c r="K14" s="634"/>
      <c r="L14" s="634"/>
      <c r="M14" s="634"/>
      <c r="N14" s="634"/>
    </row>
    <row r="15" spans="1:18" ht="16.5" hidden="1" customHeight="1" x14ac:dyDescent="0.25">
      <c r="A15" s="633"/>
      <c r="B15" s="633"/>
      <c r="C15" s="634"/>
      <c r="D15" s="634"/>
      <c r="E15" s="634"/>
      <c r="F15" s="634"/>
      <c r="G15" s="634"/>
      <c r="H15" s="634"/>
      <c r="I15" s="634"/>
      <c r="J15" s="634"/>
      <c r="K15" s="634"/>
      <c r="L15" s="634"/>
      <c r="M15" s="634"/>
      <c r="N15" s="634"/>
    </row>
    <row r="16" spans="1:18" ht="23.25" hidden="1" customHeight="1" x14ac:dyDescent="0.25">
      <c r="A16" s="633"/>
      <c r="B16" s="633"/>
      <c r="C16" s="634"/>
      <c r="D16" s="634"/>
      <c r="E16" s="634"/>
      <c r="F16" s="634"/>
      <c r="G16" s="634"/>
      <c r="H16" s="634"/>
      <c r="I16" s="634"/>
      <c r="J16" s="634"/>
      <c r="K16" s="634"/>
      <c r="L16" s="634"/>
      <c r="M16" s="634"/>
      <c r="N16" s="634"/>
    </row>
    <row r="17" spans="1:256" ht="20.25" hidden="1" customHeight="1" x14ac:dyDescent="0.25">
      <c r="A17" s="633"/>
      <c r="B17" s="633"/>
      <c r="C17" s="634"/>
      <c r="D17" s="634"/>
      <c r="E17" s="634"/>
      <c r="F17" s="634"/>
      <c r="G17" s="634"/>
      <c r="H17" s="634"/>
      <c r="I17" s="634"/>
      <c r="J17" s="634"/>
      <c r="K17" s="634"/>
      <c r="L17" s="634"/>
      <c r="M17" s="634"/>
      <c r="N17" s="634"/>
    </row>
    <row r="18" spans="1:256" ht="13.5" hidden="1" customHeight="1" x14ac:dyDescent="0.25">
      <c r="A18" s="633"/>
      <c r="B18" s="633"/>
      <c r="C18" s="634"/>
      <c r="D18" s="634"/>
      <c r="E18" s="634"/>
      <c r="F18" s="634"/>
      <c r="G18" s="634"/>
      <c r="H18" s="634"/>
      <c r="I18" s="634"/>
      <c r="J18" s="634"/>
      <c r="K18" s="634"/>
      <c r="L18" s="634"/>
      <c r="M18" s="634"/>
      <c r="N18" s="634"/>
    </row>
    <row r="19" spans="1:256" ht="13.5" hidden="1" customHeight="1" x14ac:dyDescent="0.25">
      <c r="A19" s="633"/>
      <c r="B19" s="633"/>
      <c r="C19" s="634"/>
      <c r="D19" s="634"/>
      <c r="E19" s="634"/>
      <c r="F19" s="634"/>
      <c r="G19" s="634"/>
      <c r="H19" s="634"/>
      <c r="I19" s="634"/>
      <c r="J19" s="634"/>
      <c r="K19" s="634"/>
      <c r="L19" s="634"/>
      <c r="M19" s="634"/>
      <c r="N19" s="634"/>
    </row>
    <row r="20" spans="1:256" ht="13.5" hidden="1" customHeight="1" x14ac:dyDescent="0.25">
      <c r="A20" s="633"/>
      <c r="B20" s="633"/>
      <c r="C20" s="634"/>
      <c r="D20" s="634"/>
      <c r="E20" s="634"/>
      <c r="F20" s="634"/>
      <c r="G20" s="634"/>
      <c r="H20" s="634"/>
      <c r="I20" s="634"/>
      <c r="J20" s="634"/>
      <c r="K20" s="634"/>
      <c r="L20" s="634"/>
      <c r="M20" s="634"/>
      <c r="N20" s="634"/>
    </row>
    <row r="21" spans="1:256" ht="13.5" hidden="1" customHeight="1" x14ac:dyDescent="0.25">
      <c r="A21" s="633"/>
      <c r="B21" s="633"/>
      <c r="C21" s="634"/>
      <c r="D21" s="634"/>
      <c r="E21" s="634"/>
      <c r="F21" s="634"/>
      <c r="G21" s="634"/>
      <c r="H21" s="634"/>
      <c r="I21" s="634"/>
      <c r="J21" s="634"/>
      <c r="K21" s="634"/>
      <c r="L21" s="634"/>
      <c r="M21" s="634"/>
      <c r="N21" s="634"/>
    </row>
    <row r="22" spans="1:256" ht="13.5" hidden="1" customHeight="1" x14ac:dyDescent="0.25">
      <c r="A22" s="633"/>
      <c r="B22" s="633"/>
      <c r="C22" s="634"/>
      <c r="D22" s="634"/>
      <c r="E22" s="634"/>
      <c r="F22" s="634"/>
      <c r="G22" s="634"/>
      <c r="H22" s="634"/>
      <c r="I22" s="634"/>
      <c r="J22" s="634"/>
      <c r="K22" s="634"/>
      <c r="L22" s="634"/>
      <c r="M22" s="634"/>
      <c r="N22" s="634"/>
    </row>
    <row r="23" spans="1:256" s="5" customFormat="1" ht="18.75" customHeight="1" x14ac:dyDescent="0.25">
      <c r="A23" s="635" t="s">
        <v>19</v>
      </c>
      <c r="B23" s="635"/>
      <c r="C23" s="635"/>
      <c r="D23" s="635"/>
      <c r="E23" s="635"/>
      <c r="F23" s="635"/>
      <c r="G23" s="635"/>
      <c r="H23" s="635"/>
      <c r="I23" s="635"/>
      <c r="J23" s="635"/>
      <c r="K23" s="635"/>
      <c r="L23" s="635"/>
      <c r="M23" s="635"/>
      <c r="N23" s="635"/>
      <c r="O23" s="1"/>
      <c r="P23" s="1"/>
      <c r="Q23" s="1"/>
      <c r="R23" s="61"/>
      <c r="S23" s="61"/>
      <c r="T23" s="61"/>
      <c r="U23" s="61"/>
      <c r="V23" s="61"/>
      <c r="W23" s="61"/>
      <c r="X23" s="61"/>
      <c r="Y23" s="61"/>
      <c r="Z23" s="61"/>
      <c r="AA23" s="61"/>
      <c r="AB23" s="61"/>
      <c r="AC23" s="6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row>
    <row r="24" spans="1:256" s="5" customFormat="1" ht="27" customHeight="1" x14ac:dyDescent="0.25">
      <c r="A24" s="113">
        <v>1</v>
      </c>
      <c r="B24" s="636" t="s">
        <v>178</v>
      </c>
      <c r="C24" s="636"/>
      <c r="D24" s="636"/>
      <c r="E24" s="636"/>
      <c r="F24" s="636"/>
      <c r="G24" s="636"/>
      <c r="H24" s="113">
        <v>6</v>
      </c>
      <c r="I24" s="637" t="s">
        <v>179</v>
      </c>
      <c r="J24" s="637"/>
      <c r="K24" s="637"/>
      <c r="L24" s="637"/>
      <c r="M24" s="637"/>
      <c r="N24" s="637"/>
      <c r="O24" s="1"/>
      <c r="P24" s="1"/>
      <c r="Q24" s="1"/>
      <c r="R24" s="61"/>
      <c r="S24" s="61"/>
      <c r="T24" s="61"/>
      <c r="U24" s="61"/>
      <c r="V24" s="61"/>
      <c r="W24" s="61"/>
      <c r="X24" s="61"/>
      <c r="Y24" s="61"/>
      <c r="Z24" s="61"/>
      <c r="AA24" s="61"/>
      <c r="AB24" s="61"/>
      <c r="AC24" s="6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row>
    <row r="25" spans="1:256" s="5" customFormat="1" ht="27" customHeight="1" x14ac:dyDescent="0.25">
      <c r="A25" s="113">
        <v>2</v>
      </c>
      <c r="B25" s="636" t="s">
        <v>180</v>
      </c>
      <c r="C25" s="636"/>
      <c r="D25" s="636"/>
      <c r="E25" s="636"/>
      <c r="F25" s="636"/>
      <c r="G25" s="636"/>
      <c r="H25" s="113">
        <v>7</v>
      </c>
      <c r="I25" s="637" t="s">
        <v>181</v>
      </c>
      <c r="J25" s="637"/>
      <c r="K25" s="637"/>
      <c r="L25" s="637"/>
      <c r="M25" s="637"/>
      <c r="N25" s="637"/>
      <c r="O25" s="1"/>
      <c r="P25" s="1"/>
      <c r="Q25" s="1"/>
      <c r="R25" s="61"/>
      <c r="S25" s="61"/>
      <c r="T25" s="61"/>
      <c r="U25" s="61"/>
      <c r="V25" s="61"/>
      <c r="W25" s="61"/>
      <c r="X25" s="61"/>
      <c r="Y25" s="61"/>
      <c r="Z25" s="61"/>
      <c r="AA25" s="61"/>
      <c r="AB25" s="61"/>
      <c r="AC25" s="6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row>
    <row r="26" spans="1:256" s="5" customFormat="1" ht="26.25" customHeight="1" x14ac:dyDescent="0.25">
      <c r="A26" s="113">
        <v>3</v>
      </c>
      <c r="B26" s="637" t="s">
        <v>182</v>
      </c>
      <c r="C26" s="637"/>
      <c r="D26" s="637"/>
      <c r="E26" s="637"/>
      <c r="F26" s="637"/>
      <c r="G26" s="637"/>
      <c r="H26" s="113">
        <v>8</v>
      </c>
      <c r="I26" s="637" t="s">
        <v>183</v>
      </c>
      <c r="J26" s="637"/>
      <c r="K26" s="637"/>
      <c r="L26" s="637"/>
      <c r="M26" s="637"/>
      <c r="N26" s="637"/>
      <c r="O26" s="1"/>
      <c r="P26" s="1"/>
      <c r="Q26" s="1"/>
      <c r="R26" s="61"/>
      <c r="S26" s="61"/>
      <c r="T26" s="61"/>
      <c r="U26" s="61"/>
      <c r="V26" s="61"/>
      <c r="W26" s="61"/>
      <c r="X26" s="61"/>
      <c r="Y26" s="61"/>
      <c r="Z26" s="61"/>
      <c r="AA26" s="61"/>
      <c r="AB26" s="61"/>
      <c r="AC26" s="6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row>
    <row r="27" spans="1:256" ht="26.25" customHeight="1" x14ac:dyDescent="0.25">
      <c r="A27" s="113">
        <v>4</v>
      </c>
      <c r="B27" s="637" t="s">
        <v>184</v>
      </c>
      <c r="C27" s="637"/>
      <c r="D27" s="637"/>
      <c r="E27" s="637"/>
      <c r="F27" s="637"/>
      <c r="G27" s="637"/>
      <c r="H27" s="113">
        <v>9</v>
      </c>
      <c r="I27" s="705" t="s">
        <v>185</v>
      </c>
      <c r="J27" s="705"/>
      <c r="K27" s="705"/>
      <c r="L27" s="705"/>
      <c r="M27" s="705"/>
      <c r="N27" s="705"/>
    </row>
    <row r="28" spans="1:256" ht="24.75" customHeight="1" x14ac:dyDescent="0.25">
      <c r="A28" s="113">
        <v>5</v>
      </c>
      <c r="B28" s="636" t="s">
        <v>186</v>
      </c>
      <c r="C28" s="636"/>
      <c r="D28" s="636"/>
      <c r="E28" s="636"/>
      <c r="F28" s="636"/>
      <c r="G28" s="636"/>
      <c r="H28" s="113">
        <v>10</v>
      </c>
      <c r="I28" s="636"/>
      <c r="J28" s="636"/>
      <c r="K28" s="636"/>
      <c r="L28" s="636"/>
      <c r="M28" s="636"/>
      <c r="N28" s="636"/>
    </row>
    <row r="29" spans="1:256" ht="12.75" hidden="1" customHeight="1" x14ac:dyDescent="0.25">
      <c r="A29" s="32"/>
      <c r="B29" s="33"/>
      <c r="C29" s="33"/>
      <c r="D29" s="33"/>
      <c r="E29" s="33"/>
      <c r="F29" s="33"/>
      <c r="G29" s="33"/>
      <c r="H29" s="33"/>
      <c r="I29" s="33"/>
      <c r="J29" s="33"/>
      <c r="K29" s="33"/>
      <c r="L29" s="33"/>
      <c r="M29" s="33"/>
      <c r="N29" s="34"/>
    </row>
    <row r="30" spans="1:256" x14ac:dyDescent="0.25">
      <c r="A30" s="97" t="s">
        <v>109</v>
      </c>
      <c r="B30" s="98"/>
      <c r="C30" s="98"/>
      <c r="D30" s="98"/>
      <c r="E30" s="98"/>
      <c r="F30" s="98"/>
      <c r="G30" s="98"/>
      <c r="H30" s="98"/>
      <c r="I30" s="98"/>
      <c r="J30" s="98"/>
      <c r="K30" s="98"/>
      <c r="L30" s="98"/>
      <c r="M30" s="98"/>
      <c r="N30" s="99"/>
      <c r="O30" s="98"/>
      <c r="P30" s="98"/>
      <c r="Q30" s="98"/>
      <c r="R30" s="99"/>
    </row>
    <row r="31" spans="1:256" ht="12.75" customHeight="1" x14ac:dyDescent="0.25">
      <c r="A31" s="640" t="s">
        <v>110</v>
      </c>
      <c r="B31" s="640"/>
      <c r="C31" s="640"/>
      <c r="D31" s="640"/>
      <c r="E31" s="640"/>
      <c r="F31" s="640"/>
      <c r="G31" s="640"/>
      <c r="H31" s="640"/>
      <c r="I31" s="635" t="s">
        <v>111</v>
      </c>
      <c r="J31" s="635"/>
      <c r="K31" s="635" t="s">
        <v>112</v>
      </c>
      <c r="L31" s="635"/>
      <c r="M31" s="635" t="s">
        <v>29</v>
      </c>
      <c r="N31" s="635"/>
      <c r="O31" s="635">
        <v>2017</v>
      </c>
      <c r="P31" s="635"/>
      <c r="Q31" s="635">
        <v>2018</v>
      </c>
      <c r="R31" s="635"/>
    </row>
    <row r="32" spans="1:256" ht="21.75" customHeight="1" x14ac:dyDescent="0.25">
      <c r="A32" s="650" t="s">
        <v>315</v>
      </c>
      <c r="B32" s="650"/>
      <c r="C32" s="650"/>
      <c r="D32" s="650"/>
      <c r="E32" s="650"/>
      <c r="F32" s="650"/>
      <c r="G32" s="650"/>
      <c r="H32" s="650"/>
      <c r="I32" s="643" t="s">
        <v>312</v>
      </c>
      <c r="J32" s="643"/>
      <c r="K32" s="643"/>
      <c r="L32" s="643"/>
      <c r="M32" s="644"/>
      <c r="N32" s="644"/>
      <c r="O32" s="643"/>
      <c r="P32" s="643"/>
      <c r="Q32" s="644"/>
      <c r="R32" s="644"/>
    </row>
    <row r="33" spans="1:18" ht="18" customHeight="1" x14ac:dyDescent="0.25">
      <c r="A33" s="650" t="s">
        <v>318</v>
      </c>
      <c r="B33" s="650"/>
      <c r="C33" s="650"/>
      <c r="D33" s="650"/>
      <c r="E33" s="650"/>
      <c r="F33" s="650"/>
      <c r="G33" s="650"/>
      <c r="H33" s="650"/>
      <c r="I33" s="643">
        <v>24</v>
      </c>
      <c r="J33" s="643"/>
      <c r="K33" s="643"/>
      <c r="L33" s="643"/>
      <c r="M33" s="644"/>
      <c r="N33" s="644"/>
      <c r="O33" s="643"/>
      <c r="P33" s="643"/>
      <c r="Q33" s="644"/>
      <c r="R33" s="644"/>
    </row>
    <row r="34" spans="1:18" ht="25.5" customHeight="1" x14ac:dyDescent="0.25">
      <c r="A34" s="650" t="s">
        <v>317</v>
      </c>
      <c r="B34" s="650"/>
      <c r="C34" s="650"/>
      <c r="D34" s="650"/>
      <c r="E34" s="650"/>
      <c r="F34" s="650"/>
      <c r="G34" s="650"/>
      <c r="H34" s="650"/>
      <c r="I34" s="643">
        <v>900</v>
      </c>
      <c r="J34" s="643"/>
      <c r="K34" s="643"/>
      <c r="L34" s="643"/>
      <c r="M34" s="644"/>
      <c r="N34" s="644"/>
      <c r="O34" s="643"/>
      <c r="P34" s="643"/>
      <c r="Q34" s="644"/>
      <c r="R34" s="644"/>
    </row>
    <row r="35" spans="1:18" ht="16.5" customHeight="1" x14ac:dyDescent="0.25">
      <c r="A35" s="650" t="s">
        <v>319</v>
      </c>
      <c r="B35" s="650"/>
      <c r="C35" s="650"/>
      <c r="D35" s="650"/>
      <c r="E35" s="650"/>
      <c r="F35" s="650"/>
      <c r="G35" s="650"/>
      <c r="H35" s="650"/>
      <c r="I35" s="643">
        <v>25</v>
      </c>
      <c r="J35" s="643"/>
      <c r="K35" s="643"/>
      <c r="L35" s="643"/>
      <c r="M35" s="644"/>
      <c r="N35" s="644"/>
      <c r="O35" s="643"/>
      <c r="P35" s="643"/>
      <c r="Q35" s="644"/>
      <c r="R35" s="644"/>
    </row>
    <row r="36" spans="1:18" ht="25.5" customHeight="1" x14ac:dyDescent="0.25">
      <c r="A36" s="650" t="s">
        <v>314</v>
      </c>
      <c r="B36" s="650"/>
      <c r="C36" s="650"/>
      <c r="D36" s="650"/>
      <c r="E36" s="650"/>
      <c r="F36" s="650"/>
      <c r="G36" s="650"/>
      <c r="H36" s="650"/>
      <c r="I36" s="643">
        <v>35</v>
      </c>
      <c r="J36" s="643"/>
      <c r="K36" s="643"/>
      <c r="L36" s="643"/>
      <c r="M36" s="644"/>
      <c r="N36" s="644"/>
      <c r="O36" s="643"/>
      <c r="P36" s="643"/>
      <c r="Q36" s="644"/>
      <c r="R36" s="644"/>
    </row>
    <row r="37" spans="1:18" ht="25.5" customHeight="1" x14ac:dyDescent="0.25">
      <c r="A37" s="650"/>
      <c r="B37" s="650"/>
      <c r="C37" s="650"/>
      <c r="D37" s="650"/>
      <c r="E37" s="650"/>
      <c r="F37" s="650"/>
      <c r="G37" s="650"/>
      <c r="H37" s="650"/>
      <c r="I37" s="643"/>
      <c r="J37" s="643"/>
      <c r="K37" s="643"/>
      <c r="L37" s="643"/>
      <c r="M37" s="644"/>
      <c r="N37" s="644"/>
      <c r="O37" s="643"/>
      <c r="P37" s="643"/>
      <c r="Q37" s="644"/>
      <c r="R37" s="644"/>
    </row>
    <row r="38" spans="1:18" ht="12.75" customHeight="1" x14ac:dyDescent="0.25">
      <c r="A38" s="640" t="s">
        <v>118</v>
      </c>
      <c r="B38" s="640"/>
      <c r="C38" s="640"/>
      <c r="D38" s="640"/>
      <c r="E38" s="640"/>
      <c r="F38" s="640"/>
      <c r="G38" s="640"/>
      <c r="H38" s="640"/>
      <c r="I38" s="635" t="s">
        <v>111</v>
      </c>
      <c r="J38" s="635"/>
      <c r="K38" s="635" t="s">
        <v>112</v>
      </c>
      <c r="L38" s="635"/>
      <c r="M38" s="635" t="s">
        <v>29</v>
      </c>
      <c r="N38" s="635"/>
      <c r="O38" s="635">
        <v>2017</v>
      </c>
      <c r="P38" s="635"/>
      <c r="Q38" s="635">
        <v>2018</v>
      </c>
      <c r="R38" s="635"/>
    </row>
    <row r="39" spans="1:18" ht="12.75" customHeight="1" x14ac:dyDescent="0.25">
      <c r="A39" s="650"/>
      <c r="B39" s="650"/>
      <c r="C39" s="650"/>
      <c r="D39" s="650"/>
      <c r="E39" s="650"/>
      <c r="F39" s="650"/>
      <c r="G39" s="650"/>
      <c r="H39" s="650"/>
      <c r="I39" s="741"/>
      <c r="J39" s="741"/>
      <c r="K39" s="643"/>
      <c r="L39" s="643"/>
      <c r="M39" s="644"/>
      <c r="N39" s="644"/>
      <c r="O39" s="643"/>
      <c r="P39" s="643"/>
      <c r="Q39" s="644"/>
      <c r="R39" s="644"/>
    </row>
    <row r="40" spans="1:18" ht="12.75" customHeight="1" x14ac:dyDescent="0.25">
      <c r="A40" s="650"/>
      <c r="B40" s="650"/>
      <c r="C40" s="650"/>
      <c r="D40" s="650"/>
      <c r="E40" s="650"/>
      <c r="F40" s="650"/>
      <c r="G40" s="650"/>
      <c r="H40" s="650"/>
      <c r="I40" s="643"/>
      <c r="J40" s="643"/>
      <c r="K40" s="643"/>
      <c r="L40" s="643"/>
      <c r="M40" s="644"/>
      <c r="N40" s="644"/>
      <c r="O40" s="643"/>
      <c r="P40" s="643"/>
      <c r="Q40" s="644"/>
      <c r="R40" s="644"/>
    </row>
    <row r="41" spans="1:18" ht="12.75" customHeight="1" x14ac:dyDescent="0.25">
      <c r="A41" s="650"/>
      <c r="B41" s="650"/>
      <c r="C41" s="650"/>
      <c r="D41" s="650"/>
      <c r="E41" s="650"/>
      <c r="F41" s="650"/>
      <c r="G41" s="650"/>
      <c r="H41" s="650"/>
      <c r="I41" s="643"/>
      <c r="J41" s="643"/>
      <c r="K41" s="643"/>
      <c r="L41" s="643"/>
      <c r="M41" s="644"/>
      <c r="N41" s="644"/>
      <c r="O41" s="643"/>
      <c r="P41" s="643"/>
      <c r="Q41" s="644"/>
      <c r="R41" s="644"/>
    </row>
    <row r="42" spans="1:18" ht="12.75" customHeight="1" x14ac:dyDescent="0.25">
      <c r="A42" s="650"/>
      <c r="B42" s="650"/>
      <c r="C42" s="650"/>
      <c r="D42" s="650"/>
      <c r="E42" s="650"/>
      <c r="F42" s="650"/>
      <c r="G42" s="650"/>
      <c r="H42" s="650"/>
      <c r="I42" s="643"/>
      <c r="J42" s="643"/>
      <c r="K42" s="643"/>
      <c r="L42" s="643"/>
      <c r="M42" s="644"/>
      <c r="N42" s="644"/>
      <c r="O42" s="643"/>
      <c r="P42" s="643"/>
      <c r="Q42" s="644"/>
      <c r="R42" s="644"/>
    </row>
    <row r="43" spans="1:18" ht="12.75" customHeight="1" x14ac:dyDescent="0.25">
      <c r="A43" s="650"/>
      <c r="B43" s="650"/>
      <c r="C43" s="650"/>
      <c r="D43" s="650"/>
      <c r="E43" s="650"/>
      <c r="F43" s="650"/>
      <c r="G43" s="650"/>
      <c r="H43" s="650"/>
      <c r="I43" s="643"/>
      <c r="J43" s="643"/>
      <c r="K43" s="643"/>
      <c r="L43" s="643"/>
      <c r="M43" s="644"/>
      <c r="N43" s="644"/>
      <c r="O43" s="643"/>
      <c r="P43" s="643"/>
      <c r="Q43" s="644"/>
      <c r="R43" s="644"/>
    </row>
    <row r="44" spans="1:18" ht="12.75" customHeight="1" x14ac:dyDescent="0.25">
      <c r="A44" s="640" t="s">
        <v>123</v>
      </c>
      <c r="B44" s="640"/>
      <c r="C44" s="640"/>
      <c r="D44" s="640"/>
      <c r="E44" s="640"/>
      <c r="F44" s="640"/>
      <c r="G44" s="640"/>
      <c r="H44" s="640"/>
      <c r="I44" s="635" t="s">
        <v>111</v>
      </c>
      <c r="J44" s="635"/>
      <c r="K44" s="635" t="s">
        <v>112</v>
      </c>
      <c r="L44" s="635"/>
      <c r="M44" s="635" t="s">
        <v>47</v>
      </c>
      <c r="N44" s="635"/>
      <c r="O44" s="635">
        <v>2017</v>
      </c>
      <c r="P44" s="635"/>
      <c r="Q44" s="635">
        <v>2018</v>
      </c>
      <c r="R44" s="635"/>
    </row>
    <row r="45" spans="1:18" ht="22.5" customHeight="1" x14ac:dyDescent="0.25">
      <c r="A45" s="650"/>
      <c r="B45" s="650"/>
      <c r="C45" s="650"/>
      <c r="D45" s="650"/>
      <c r="E45" s="650"/>
      <c r="F45" s="650"/>
      <c r="G45" s="650"/>
      <c r="H45" s="650"/>
      <c r="I45" s="968"/>
      <c r="J45" s="968"/>
      <c r="K45" s="643"/>
      <c r="L45" s="643"/>
      <c r="M45" s="644"/>
      <c r="N45" s="644"/>
      <c r="O45" s="643"/>
      <c r="P45" s="643"/>
      <c r="Q45" s="644"/>
      <c r="R45" s="644"/>
    </row>
    <row r="46" spans="1:18" ht="24" customHeight="1" x14ac:dyDescent="0.25">
      <c r="A46" s="650" t="s">
        <v>322</v>
      </c>
      <c r="B46" s="650"/>
      <c r="C46" s="650"/>
      <c r="D46" s="650"/>
      <c r="E46" s="650"/>
      <c r="F46" s="650"/>
      <c r="G46" s="650"/>
      <c r="H46" s="650"/>
      <c r="I46" s="968"/>
      <c r="J46" s="968"/>
      <c r="K46" s="643"/>
      <c r="L46" s="643"/>
      <c r="M46" s="644"/>
      <c r="N46" s="644"/>
      <c r="O46" s="643"/>
      <c r="P46" s="643"/>
      <c r="Q46" s="644"/>
      <c r="R46" s="644"/>
    </row>
    <row r="47" spans="1:18" ht="18" customHeight="1" x14ac:dyDescent="0.25">
      <c r="A47" s="650"/>
      <c r="B47" s="650"/>
      <c r="C47" s="650"/>
      <c r="D47" s="650"/>
      <c r="E47" s="650"/>
      <c r="F47" s="650"/>
      <c r="G47" s="650"/>
      <c r="H47" s="650"/>
      <c r="I47" s="643"/>
      <c r="J47" s="643"/>
      <c r="K47" s="643"/>
      <c r="L47" s="643"/>
      <c r="M47" s="644"/>
      <c r="N47" s="644"/>
      <c r="O47" s="643"/>
      <c r="P47" s="643"/>
      <c r="Q47" s="644"/>
      <c r="R47" s="644"/>
    </row>
    <row r="48" spans="1:18" x14ac:dyDescent="0.25">
      <c r="A48" s="650"/>
      <c r="B48" s="650"/>
      <c r="C48" s="650"/>
      <c r="D48" s="650"/>
      <c r="E48" s="650"/>
      <c r="F48" s="650"/>
      <c r="G48" s="650"/>
      <c r="H48" s="650"/>
      <c r="I48" s="643"/>
      <c r="J48" s="643"/>
      <c r="K48" s="643"/>
      <c r="L48" s="643"/>
      <c r="M48" s="644"/>
      <c r="N48" s="644"/>
      <c r="O48" s="643"/>
      <c r="P48" s="643"/>
      <c r="Q48" s="644"/>
      <c r="R48" s="644"/>
    </row>
    <row r="49" spans="1:18" x14ac:dyDescent="0.25">
      <c r="A49" s="640" t="s">
        <v>124</v>
      </c>
      <c r="B49" s="640"/>
      <c r="C49" s="640"/>
      <c r="D49" s="640"/>
      <c r="E49" s="640"/>
      <c r="F49" s="640"/>
      <c r="G49" s="640"/>
      <c r="H49" s="640"/>
      <c r="I49" s="635" t="s">
        <v>111</v>
      </c>
      <c r="J49" s="635"/>
      <c r="K49" s="635" t="s">
        <v>112</v>
      </c>
      <c r="L49" s="635"/>
      <c r="M49" s="635" t="s">
        <v>47</v>
      </c>
      <c r="N49" s="635"/>
      <c r="O49" s="635">
        <v>2017</v>
      </c>
      <c r="P49" s="635"/>
      <c r="Q49" s="635">
        <v>2018</v>
      </c>
      <c r="R49" s="635"/>
    </row>
    <row r="50" spans="1:18" x14ac:dyDescent="0.25">
      <c r="A50" s="657"/>
      <c r="B50" s="657"/>
      <c r="C50" s="657"/>
      <c r="D50" s="657"/>
      <c r="E50" s="657"/>
      <c r="F50" s="657"/>
      <c r="G50" s="657"/>
      <c r="H50" s="657"/>
      <c r="I50" s="643"/>
      <c r="J50" s="643"/>
      <c r="K50" s="643"/>
      <c r="L50" s="643"/>
      <c r="M50" s="644"/>
      <c r="N50" s="644"/>
      <c r="O50" s="643"/>
      <c r="P50" s="643"/>
      <c r="Q50" s="644"/>
      <c r="R50" s="644"/>
    </row>
    <row r="52" spans="1:18" x14ac:dyDescent="0.25">
      <c r="A52" s="658" t="s">
        <v>57</v>
      </c>
      <c r="B52" s="658"/>
      <c r="C52" s="658"/>
      <c r="D52" s="658"/>
      <c r="E52" s="658"/>
      <c r="F52" s="658"/>
      <c r="G52" s="658"/>
      <c r="H52" s="658"/>
      <c r="I52" s="658"/>
      <c r="J52" s="658"/>
      <c r="K52" s="658"/>
      <c r="L52" s="658"/>
      <c r="M52" s="658"/>
      <c r="N52" s="658"/>
    </row>
    <row r="53" spans="1:18" ht="39.75" customHeight="1" x14ac:dyDescent="0.25">
      <c r="A53" s="635" t="s">
        <v>58</v>
      </c>
      <c r="B53" s="635"/>
      <c r="C53" s="114" t="s">
        <v>59</v>
      </c>
      <c r="D53" s="114" t="s">
        <v>60</v>
      </c>
      <c r="E53" s="114" t="s">
        <v>61</v>
      </c>
      <c r="F53" s="114" t="s">
        <v>62</v>
      </c>
      <c r="G53" s="114" t="s">
        <v>63</v>
      </c>
      <c r="H53" s="114" t="s">
        <v>64</v>
      </c>
      <c r="I53" s="114" t="s">
        <v>65</v>
      </c>
      <c r="J53" s="114" t="s">
        <v>66</v>
      </c>
      <c r="K53" s="114" t="s">
        <v>67</v>
      </c>
      <c r="L53" s="114" t="s">
        <v>68</v>
      </c>
      <c r="M53" s="114" t="s">
        <v>69</v>
      </c>
      <c r="N53" s="114" t="s">
        <v>70</v>
      </c>
    </row>
    <row r="54" spans="1:18" ht="12" customHeight="1" thickBot="1" x14ac:dyDescent="0.3">
      <c r="A54" s="659">
        <f>IF(A24&gt;0,A24,"")</f>
        <v>1</v>
      </c>
      <c r="B54" s="659"/>
      <c r="C54" s="115"/>
      <c r="D54" s="115"/>
      <c r="E54" s="115"/>
      <c r="F54" s="116"/>
      <c r="G54" s="116"/>
      <c r="H54" s="116"/>
      <c r="I54" s="116"/>
      <c r="J54" s="116"/>
      <c r="K54" s="117"/>
      <c r="L54" s="118"/>
      <c r="M54" s="115"/>
      <c r="N54" s="115"/>
    </row>
    <row r="55" spans="1:18" ht="12" customHeight="1" thickBot="1" x14ac:dyDescent="0.3">
      <c r="A55" s="659"/>
      <c r="B55" s="659"/>
      <c r="C55" s="100"/>
      <c r="D55" s="100"/>
      <c r="E55" s="100"/>
      <c r="F55" s="101"/>
      <c r="G55" s="101"/>
      <c r="H55" s="101"/>
      <c r="I55" s="101"/>
      <c r="J55" s="101"/>
      <c r="K55" s="102"/>
      <c r="L55" s="103"/>
      <c r="M55" s="100"/>
      <c r="N55" s="100"/>
    </row>
    <row r="56" spans="1:18" ht="12" customHeight="1" thickBot="1" x14ac:dyDescent="0.3">
      <c r="A56" s="659">
        <f>IF(A25&gt;0,A25,"")</f>
        <v>2</v>
      </c>
      <c r="B56" s="659"/>
      <c r="C56" s="115"/>
      <c r="D56" s="115"/>
      <c r="E56" s="115"/>
      <c r="F56" s="116"/>
      <c r="G56" s="116"/>
      <c r="H56" s="116"/>
      <c r="I56" s="116"/>
      <c r="J56" s="116"/>
      <c r="K56" s="116"/>
      <c r="L56" s="115"/>
      <c r="M56" s="115"/>
      <c r="N56" s="115"/>
    </row>
    <row r="57" spans="1:18" ht="12" customHeight="1" thickBot="1" x14ac:dyDescent="0.3">
      <c r="A57" s="659"/>
      <c r="B57" s="659"/>
      <c r="C57" s="100"/>
      <c r="D57" s="100"/>
      <c r="E57" s="100"/>
      <c r="F57" s="101"/>
      <c r="G57" s="101"/>
      <c r="H57" s="101"/>
      <c r="I57" s="101"/>
      <c r="J57" s="101"/>
      <c r="K57" s="102"/>
      <c r="L57" s="101"/>
      <c r="M57" s="101"/>
      <c r="N57" s="100"/>
    </row>
    <row r="58" spans="1:18" ht="12" customHeight="1" thickBot="1" x14ac:dyDescent="0.3">
      <c r="A58" s="659">
        <f>IF(A26&gt;0,A26,"")</f>
        <v>3</v>
      </c>
      <c r="B58" s="659"/>
      <c r="C58" s="115"/>
      <c r="D58" s="115"/>
      <c r="E58" s="115"/>
      <c r="F58" s="116"/>
      <c r="G58" s="116"/>
      <c r="H58" s="116"/>
      <c r="I58" s="116"/>
      <c r="J58" s="116"/>
      <c r="K58" s="116"/>
      <c r="L58" s="117"/>
      <c r="M58" s="116"/>
      <c r="N58" s="115"/>
    </row>
    <row r="59" spans="1:18" ht="12" customHeight="1" thickBot="1" x14ac:dyDescent="0.3">
      <c r="A59" s="659"/>
      <c r="B59" s="659"/>
      <c r="C59" s="100"/>
      <c r="D59" s="100"/>
      <c r="E59" s="100"/>
      <c r="F59" s="101"/>
      <c r="G59" s="101"/>
      <c r="H59" s="101"/>
      <c r="I59" s="101"/>
      <c r="J59" s="101"/>
      <c r="K59" s="102"/>
      <c r="L59" s="102"/>
      <c r="M59" s="102"/>
      <c r="N59" s="100"/>
    </row>
    <row r="60" spans="1:18" ht="12" customHeight="1" thickBot="1" x14ac:dyDescent="0.3">
      <c r="A60" s="659">
        <v>4</v>
      </c>
      <c r="B60" s="659"/>
      <c r="C60" s="115"/>
      <c r="D60" s="115"/>
      <c r="E60" s="115"/>
      <c r="F60" s="116"/>
      <c r="G60" s="116"/>
      <c r="H60" s="116"/>
      <c r="I60" s="116"/>
      <c r="J60" s="116"/>
      <c r="K60" s="116"/>
      <c r="L60" s="116"/>
      <c r="M60" s="116"/>
      <c r="N60" s="115"/>
    </row>
    <row r="61" spans="1:18" ht="12" customHeight="1" thickBot="1" x14ac:dyDescent="0.3">
      <c r="A61" s="659"/>
      <c r="B61" s="659"/>
      <c r="C61" s="100"/>
      <c r="D61" s="100"/>
      <c r="E61" s="100"/>
      <c r="F61" s="101"/>
      <c r="G61" s="101"/>
      <c r="H61" s="101"/>
      <c r="I61" s="101"/>
      <c r="J61" s="101"/>
      <c r="K61" s="101"/>
      <c r="L61" s="100"/>
      <c r="M61" s="100"/>
      <c r="N61" s="103"/>
    </row>
    <row r="62" spans="1:18" ht="12" customHeight="1" thickBot="1" x14ac:dyDescent="0.3">
      <c r="A62" s="659">
        <v>5</v>
      </c>
      <c r="B62" s="659"/>
      <c r="C62" s="115"/>
      <c r="D62" s="115"/>
      <c r="E62" s="115"/>
      <c r="F62" s="116"/>
      <c r="G62" s="116"/>
      <c r="H62" s="116"/>
      <c r="I62" s="116"/>
      <c r="J62" s="116"/>
      <c r="K62" s="116"/>
      <c r="L62" s="115"/>
      <c r="M62" s="115"/>
      <c r="N62" s="103"/>
    </row>
    <row r="63" spans="1:18" ht="12" customHeight="1" thickBot="1" x14ac:dyDescent="0.3">
      <c r="A63" s="659"/>
      <c r="B63" s="659"/>
      <c r="C63" s="100"/>
      <c r="D63" s="100"/>
      <c r="E63" s="100"/>
      <c r="F63" s="101"/>
      <c r="G63" s="101"/>
      <c r="H63" s="101"/>
      <c r="I63" s="101"/>
      <c r="J63" s="101"/>
      <c r="K63" s="101"/>
      <c r="L63" s="100"/>
      <c r="M63" s="100"/>
      <c r="N63" s="103"/>
    </row>
    <row r="64" spans="1:18" ht="12" customHeight="1" thickBot="1" x14ac:dyDescent="0.3">
      <c r="A64" s="659">
        <v>6</v>
      </c>
      <c r="B64" s="659"/>
      <c r="C64" s="115"/>
      <c r="D64" s="115"/>
      <c r="E64" s="115"/>
      <c r="F64" s="116"/>
      <c r="G64" s="116"/>
      <c r="H64" s="116"/>
      <c r="I64" s="116"/>
      <c r="J64" s="116"/>
      <c r="K64" s="116"/>
      <c r="L64" s="115"/>
      <c r="M64" s="115"/>
      <c r="N64" s="115"/>
    </row>
    <row r="65" spans="1:14" ht="12" customHeight="1" thickBot="1" x14ac:dyDescent="0.3">
      <c r="A65" s="659"/>
      <c r="B65" s="659"/>
      <c r="C65" s="100"/>
      <c r="D65" s="100"/>
      <c r="E65" s="100"/>
      <c r="F65" s="101"/>
      <c r="G65" s="101"/>
      <c r="H65" s="101"/>
      <c r="I65" s="101"/>
      <c r="J65" s="101"/>
      <c r="K65" s="101"/>
      <c r="L65" s="100"/>
      <c r="M65" s="100"/>
      <c r="N65" s="100"/>
    </row>
    <row r="66" spans="1:14" ht="12" customHeight="1" thickBot="1" x14ac:dyDescent="0.3">
      <c r="A66" s="659">
        <v>7</v>
      </c>
      <c r="B66" s="659"/>
      <c r="C66" s="115"/>
      <c r="D66" s="115"/>
      <c r="E66" s="115"/>
      <c r="F66" s="116"/>
      <c r="G66" s="116"/>
      <c r="H66" s="116"/>
      <c r="I66" s="116"/>
      <c r="J66" s="116"/>
      <c r="K66" s="116"/>
      <c r="L66" s="115"/>
      <c r="M66" s="115"/>
      <c r="N66" s="115"/>
    </row>
    <row r="67" spans="1:14" ht="12" customHeight="1" thickBot="1" x14ac:dyDescent="0.3">
      <c r="A67" s="659"/>
      <c r="B67" s="659"/>
      <c r="C67" s="100"/>
      <c r="D67" s="100"/>
      <c r="E67" s="100"/>
      <c r="F67" s="101"/>
      <c r="G67" s="101"/>
      <c r="H67" s="101"/>
      <c r="I67" s="101"/>
      <c r="J67" s="101"/>
      <c r="K67" s="101"/>
      <c r="L67" s="100"/>
      <c r="M67" s="100"/>
      <c r="N67" s="100"/>
    </row>
    <row r="68" spans="1:14" ht="12" customHeight="1" thickBot="1" x14ac:dyDescent="0.3">
      <c r="A68" s="659">
        <v>8</v>
      </c>
      <c r="B68" s="659"/>
      <c r="C68" s="115"/>
      <c r="D68" s="115"/>
      <c r="E68" s="115"/>
      <c r="F68" s="116"/>
      <c r="G68" s="116"/>
      <c r="H68" s="116"/>
      <c r="I68" s="116"/>
      <c r="J68" s="116"/>
      <c r="K68" s="116"/>
      <c r="L68" s="115"/>
      <c r="M68" s="115"/>
      <c r="N68" s="115"/>
    </row>
    <row r="69" spans="1:14" ht="12" customHeight="1" thickBot="1" x14ac:dyDescent="0.3">
      <c r="A69" s="659"/>
      <c r="B69" s="659"/>
      <c r="C69" s="100"/>
      <c r="D69" s="100"/>
      <c r="E69" s="100"/>
      <c r="F69" s="101"/>
      <c r="G69" s="101"/>
      <c r="H69" s="101"/>
      <c r="I69" s="101"/>
      <c r="J69" s="101"/>
      <c r="K69" s="101"/>
      <c r="L69" s="100"/>
      <c r="M69" s="100"/>
      <c r="N69" s="100"/>
    </row>
    <row r="70" spans="1:14" ht="12" customHeight="1" thickBot="1" x14ac:dyDescent="0.3">
      <c r="A70" s="659">
        <v>9</v>
      </c>
      <c r="B70" s="659"/>
      <c r="C70" s="115"/>
      <c r="D70" s="115"/>
      <c r="E70" s="115"/>
      <c r="F70" s="116"/>
      <c r="G70" s="116"/>
      <c r="H70" s="116"/>
      <c r="I70" s="116"/>
      <c r="J70" s="116"/>
      <c r="K70" s="116"/>
      <c r="L70" s="115"/>
      <c r="M70" s="115"/>
      <c r="N70" s="115"/>
    </row>
    <row r="71" spans="1:14" ht="12" customHeight="1" thickBot="1" x14ac:dyDescent="0.3">
      <c r="A71" s="659"/>
      <c r="B71" s="659"/>
      <c r="C71" s="100"/>
      <c r="D71" s="100"/>
      <c r="E71" s="100"/>
      <c r="F71" s="101"/>
      <c r="G71" s="101"/>
      <c r="H71" s="101"/>
      <c r="I71" s="101"/>
      <c r="J71" s="101"/>
      <c r="K71" s="101"/>
      <c r="L71" s="100"/>
      <c r="M71" s="100"/>
      <c r="N71" s="100"/>
    </row>
    <row r="72" spans="1:14" ht="12" customHeight="1" thickBot="1" x14ac:dyDescent="0.3">
      <c r="A72" s="659">
        <v>10</v>
      </c>
      <c r="B72" s="659"/>
      <c r="C72" s="115"/>
      <c r="D72" s="115"/>
      <c r="E72" s="115"/>
      <c r="F72" s="116"/>
      <c r="G72" s="116"/>
      <c r="H72" s="116"/>
      <c r="I72" s="116"/>
      <c r="J72" s="116"/>
      <c r="K72" s="116"/>
      <c r="L72" s="115"/>
      <c r="M72" s="115"/>
      <c r="N72" s="115"/>
    </row>
    <row r="73" spans="1:14" ht="12" customHeight="1" thickBot="1" x14ac:dyDescent="0.3">
      <c r="A73" s="659"/>
      <c r="B73" s="659"/>
      <c r="C73" s="100"/>
      <c r="D73" s="100"/>
      <c r="E73" s="100"/>
      <c r="F73" s="100"/>
      <c r="G73" s="100"/>
      <c r="H73" s="100"/>
      <c r="I73" s="100"/>
      <c r="J73" s="101"/>
      <c r="K73" s="101"/>
      <c r="L73" s="100"/>
      <c r="M73" s="100"/>
      <c r="N73" s="100"/>
    </row>
    <row r="74" spans="1:14" x14ac:dyDescent="0.25">
      <c r="A74" s="712" t="s">
        <v>71</v>
      </c>
      <c r="B74" s="712"/>
      <c r="C74" s="712"/>
      <c r="D74" s="712"/>
      <c r="E74" s="712"/>
      <c r="F74" s="713"/>
      <c r="G74" s="713"/>
      <c r="H74" s="714" t="s">
        <v>71</v>
      </c>
      <c r="I74" s="714"/>
      <c r="J74" s="714"/>
      <c r="K74" s="714"/>
      <c r="L74" s="714"/>
      <c r="M74" s="713"/>
      <c r="N74" s="713"/>
    </row>
    <row r="75" spans="1:14" x14ac:dyDescent="0.25">
      <c r="A75" s="714" t="s">
        <v>72</v>
      </c>
      <c r="B75" s="714"/>
      <c r="C75" s="714"/>
      <c r="D75" s="714"/>
      <c r="E75" s="714"/>
      <c r="F75" s="713"/>
      <c r="G75" s="713"/>
      <c r="H75" s="714" t="s">
        <v>72</v>
      </c>
      <c r="I75" s="714"/>
      <c r="J75" s="714"/>
      <c r="K75" s="714"/>
      <c r="L75" s="714"/>
      <c r="M75" s="713"/>
      <c r="N75" s="713"/>
    </row>
    <row r="76" spans="1:14" x14ac:dyDescent="0.25">
      <c r="A76" s="62"/>
      <c r="B76" s="62"/>
      <c r="C76" s="62"/>
      <c r="D76" s="62"/>
      <c r="E76" s="62"/>
      <c r="F76" s="62"/>
      <c r="G76" s="62"/>
      <c r="H76" s="62"/>
      <c r="I76" s="62"/>
      <c r="J76" s="62"/>
      <c r="K76" s="62"/>
      <c r="L76" s="62"/>
      <c r="M76" s="62"/>
      <c r="N76" s="62"/>
    </row>
    <row r="77" spans="1:14" x14ac:dyDescent="0.25">
      <c r="A77" s="716" t="s">
        <v>73</v>
      </c>
      <c r="B77" s="716"/>
      <c r="C77" s="716"/>
      <c r="D77" s="716"/>
      <c r="E77" s="716"/>
      <c r="F77" s="716"/>
      <c r="G77" s="716"/>
      <c r="H77" s="716" t="s">
        <v>73</v>
      </c>
      <c r="I77" s="716"/>
      <c r="J77" s="716"/>
      <c r="K77" s="716"/>
      <c r="L77" s="716"/>
      <c r="M77" s="716"/>
      <c r="N77" s="716"/>
    </row>
    <row r="78" spans="1:14" x14ac:dyDescent="0.25">
      <c r="A78" s="714" t="s">
        <v>74</v>
      </c>
      <c r="B78" s="714"/>
      <c r="C78" s="715"/>
      <c r="D78" s="715"/>
      <c r="E78" s="715"/>
      <c r="F78" s="715"/>
      <c r="G78" s="715"/>
      <c r="H78" s="714" t="s">
        <v>75</v>
      </c>
      <c r="I78" s="714"/>
      <c r="J78" s="715"/>
      <c r="K78" s="715"/>
      <c r="L78" s="715"/>
      <c r="M78" s="715"/>
      <c r="N78" s="715"/>
    </row>
    <row r="79" spans="1:14" x14ac:dyDescent="0.25">
      <c r="A79" s="714"/>
      <c r="B79" s="714"/>
      <c r="C79" s="715"/>
      <c r="D79" s="715"/>
      <c r="E79" s="715"/>
      <c r="F79" s="715"/>
      <c r="G79" s="715"/>
      <c r="H79" s="714"/>
      <c r="I79" s="714"/>
      <c r="J79" s="715"/>
      <c r="K79" s="715"/>
      <c r="L79" s="715"/>
      <c r="M79" s="715"/>
      <c r="N79" s="715"/>
    </row>
    <row r="80" spans="1:14" x14ac:dyDescent="0.25">
      <c r="A80" s="714"/>
      <c r="B80" s="714"/>
      <c r="C80" s="715"/>
      <c r="D80" s="715"/>
      <c r="E80" s="715"/>
      <c r="F80" s="715"/>
      <c r="G80" s="715"/>
      <c r="H80" s="714"/>
      <c r="I80" s="714"/>
      <c r="J80" s="715"/>
      <c r="K80" s="715"/>
      <c r="L80" s="715"/>
      <c r="M80" s="715"/>
      <c r="N80" s="715"/>
    </row>
    <row r="81" spans="1:14" x14ac:dyDescent="0.25">
      <c r="A81" s="714" t="s">
        <v>76</v>
      </c>
      <c r="B81" s="714"/>
      <c r="C81" s="715"/>
      <c r="D81" s="715"/>
      <c r="E81" s="715"/>
      <c r="F81" s="715"/>
      <c r="G81" s="715"/>
      <c r="H81" s="714" t="s">
        <v>76</v>
      </c>
      <c r="I81" s="714"/>
      <c r="J81" s="715"/>
      <c r="K81" s="715"/>
      <c r="L81" s="715"/>
      <c r="M81" s="715"/>
      <c r="N81" s="715"/>
    </row>
    <row r="82" spans="1:14" x14ac:dyDescent="0.25">
      <c r="A82" s="714"/>
      <c r="B82" s="714"/>
      <c r="C82" s="715"/>
      <c r="D82" s="715"/>
      <c r="E82" s="715"/>
      <c r="F82" s="715"/>
      <c r="G82" s="715"/>
      <c r="H82" s="714"/>
      <c r="I82" s="714"/>
      <c r="J82" s="715"/>
      <c r="K82" s="715"/>
      <c r="L82" s="715"/>
      <c r="M82" s="715"/>
      <c r="N82" s="715"/>
    </row>
    <row r="83" spans="1:14" x14ac:dyDescent="0.25">
      <c r="A83" s="714"/>
      <c r="B83" s="714"/>
      <c r="C83" s="715"/>
      <c r="D83" s="715"/>
      <c r="E83" s="715"/>
      <c r="F83" s="715"/>
      <c r="G83" s="715"/>
      <c r="H83" s="714"/>
      <c r="I83" s="714"/>
      <c r="J83" s="715"/>
      <c r="K83" s="715"/>
      <c r="L83" s="715"/>
      <c r="M83" s="715"/>
      <c r="N83" s="715"/>
    </row>
    <row r="84" spans="1:14" x14ac:dyDescent="0.25">
      <c r="A84" s="716" t="s">
        <v>77</v>
      </c>
      <c r="B84" s="716"/>
      <c r="C84" s="716"/>
      <c r="D84" s="716"/>
      <c r="E84" s="716"/>
      <c r="F84" s="716"/>
      <c r="G84" s="716"/>
      <c r="H84" s="716" t="s">
        <v>77</v>
      </c>
      <c r="I84" s="716"/>
      <c r="J84" s="716"/>
      <c r="K84" s="716"/>
      <c r="L84" s="716"/>
      <c r="M84" s="716"/>
      <c r="N84" s="716"/>
    </row>
    <row r="85" spans="1:14" x14ac:dyDescent="0.25">
      <c r="A85" s="714" t="s">
        <v>78</v>
      </c>
      <c r="B85" s="714"/>
      <c r="C85" s="715"/>
      <c r="D85" s="715"/>
      <c r="E85" s="715"/>
      <c r="F85" s="715"/>
      <c r="G85" s="715"/>
      <c r="H85" s="714" t="s">
        <v>79</v>
      </c>
      <c r="I85" s="714"/>
      <c r="J85" s="715"/>
      <c r="K85" s="715"/>
      <c r="L85" s="715"/>
      <c r="M85" s="715"/>
      <c r="N85" s="715"/>
    </row>
    <row r="86" spans="1:14" x14ac:dyDescent="0.25">
      <c r="A86" s="714"/>
      <c r="B86" s="714"/>
      <c r="C86" s="715"/>
      <c r="D86" s="715"/>
      <c r="E86" s="715"/>
      <c r="F86" s="715"/>
      <c r="G86" s="715"/>
      <c r="H86" s="714"/>
      <c r="I86" s="714"/>
      <c r="J86" s="715"/>
      <c r="K86" s="715"/>
      <c r="L86" s="715"/>
      <c r="M86" s="715"/>
      <c r="N86" s="715"/>
    </row>
    <row r="87" spans="1:14" x14ac:dyDescent="0.25">
      <c r="A87" s="714"/>
      <c r="B87" s="714"/>
      <c r="C87" s="715"/>
      <c r="D87" s="715"/>
      <c r="E87" s="715"/>
      <c r="F87" s="715"/>
      <c r="G87" s="715"/>
      <c r="H87" s="714"/>
      <c r="I87" s="714"/>
      <c r="J87" s="715"/>
      <c r="K87" s="715"/>
      <c r="L87" s="715"/>
      <c r="M87" s="715"/>
      <c r="N87" s="715"/>
    </row>
    <row r="88" spans="1:14" x14ac:dyDescent="0.25">
      <c r="A88" s="714" t="s">
        <v>80</v>
      </c>
      <c r="B88" s="714"/>
      <c r="C88" s="715"/>
      <c r="D88" s="715"/>
      <c r="E88" s="715"/>
      <c r="F88" s="715"/>
      <c r="G88" s="715"/>
      <c r="H88" s="714" t="s">
        <v>80</v>
      </c>
      <c r="I88" s="714"/>
      <c r="J88" s="715"/>
      <c r="K88" s="715"/>
      <c r="L88" s="715"/>
      <c r="M88" s="715"/>
      <c r="N88" s="715"/>
    </row>
    <row r="89" spans="1:14" x14ac:dyDescent="0.25">
      <c r="A89" s="714"/>
      <c r="B89" s="714"/>
      <c r="C89" s="715"/>
      <c r="D89" s="715"/>
      <c r="E89" s="715"/>
      <c r="F89" s="715"/>
      <c r="G89" s="715"/>
      <c r="H89" s="714"/>
      <c r="I89" s="714"/>
      <c r="J89" s="715"/>
      <c r="K89" s="715"/>
      <c r="L89" s="715"/>
      <c r="M89" s="715"/>
      <c r="N89" s="715"/>
    </row>
    <row r="90" spans="1:14" x14ac:dyDescent="0.25">
      <c r="A90" s="714"/>
      <c r="B90" s="714"/>
      <c r="C90" s="715"/>
      <c r="D90" s="715"/>
      <c r="E90" s="715"/>
      <c r="F90" s="715"/>
      <c r="G90" s="715"/>
      <c r="H90" s="714"/>
      <c r="I90" s="714"/>
      <c r="J90" s="715"/>
      <c r="K90" s="715"/>
      <c r="L90" s="715"/>
      <c r="M90" s="715"/>
      <c r="N90" s="715"/>
    </row>
    <row r="91" spans="1:14" x14ac:dyDescent="0.25">
      <c r="A91" s="62"/>
      <c r="B91" s="62"/>
      <c r="C91" s="62"/>
      <c r="D91" s="62"/>
      <c r="E91" s="62"/>
      <c r="F91" s="62"/>
      <c r="G91" s="62"/>
      <c r="H91" s="62"/>
      <c r="I91" s="62"/>
      <c r="J91" s="62"/>
      <c r="K91" s="62"/>
      <c r="L91" s="62"/>
      <c r="M91" s="62"/>
      <c r="N91" s="62"/>
    </row>
    <row r="92" spans="1:14" x14ac:dyDescent="0.25">
      <c r="A92" s="716" t="s">
        <v>81</v>
      </c>
      <c r="B92" s="716"/>
      <c r="C92" s="716"/>
      <c r="D92" s="716"/>
      <c r="E92" s="716"/>
      <c r="F92" s="716"/>
      <c r="G92" s="716"/>
      <c r="H92" s="716"/>
      <c r="I92" s="716"/>
      <c r="J92" s="716"/>
      <c r="K92" s="716"/>
      <c r="L92" s="716"/>
      <c r="M92" s="716"/>
      <c r="N92" s="716"/>
    </row>
    <row r="93" spans="1:14" ht="31.5" customHeight="1" x14ac:dyDescent="0.25">
      <c r="A93" s="119" t="s">
        <v>82</v>
      </c>
      <c r="B93" s="717" t="s">
        <v>83</v>
      </c>
      <c r="C93" s="717"/>
      <c r="D93" s="717"/>
      <c r="E93" s="717"/>
      <c r="F93" s="717"/>
      <c r="G93" s="719" t="s">
        <v>155</v>
      </c>
      <c r="H93" s="719"/>
      <c r="I93" s="719"/>
      <c r="J93" s="719"/>
      <c r="K93" s="719" t="s">
        <v>85</v>
      </c>
      <c r="L93" s="719"/>
      <c r="M93" s="720" t="s">
        <v>86</v>
      </c>
      <c r="N93" s="720"/>
    </row>
    <row r="94" spans="1:14" ht="15" x14ac:dyDescent="0.25">
      <c r="A94" s="120" t="s">
        <v>243</v>
      </c>
      <c r="B94" s="723" t="s">
        <v>321</v>
      </c>
      <c r="C94" s="723"/>
      <c r="D94" s="723"/>
      <c r="E94" s="723"/>
      <c r="F94" s="723"/>
      <c r="G94" s="969"/>
      <c r="H94" s="969"/>
      <c r="I94" s="681"/>
      <c r="J94" s="681"/>
      <c r="K94" s="970">
        <v>0.2</v>
      </c>
      <c r="L94" s="970"/>
      <c r="M94" s="971">
        <f>G94*K94</f>
        <v>0</v>
      </c>
      <c r="N94" s="971"/>
    </row>
    <row r="95" spans="1:14" ht="15" x14ac:dyDescent="0.25">
      <c r="A95" s="148" t="s">
        <v>270</v>
      </c>
      <c r="B95" s="674" t="s">
        <v>320</v>
      </c>
      <c r="C95" s="675"/>
      <c r="D95" s="675"/>
      <c r="E95" s="675"/>
      <c r="F95" s="676"/>
      <c r="G95" s="969"/>
      <c r="H95" s="969"/>
      <c r="I95" s="681"/>
      <c r="J95" s="681"/>
      <c r="K95" s="970">
        <v>1</v>
      </c>
      <c r="L95" s="970"/>
      <c r="M95" s="971">
        <f>G95*K95</f>
        <v>0</v>
      </c>
      <c r="N95" s="971"/>
    </row>
    <row r="96" spans="1:14" ht="15" x14ac:dyDescent="0.25">
      <c r="A96" s="120"/>
      <c r="B96" s="723"/>
      <c r="C96" s="723"/>
      <c r="D96" s="723"/>
      <c r="E96" s="723"/>
      <c r="F96" s="723"/>
      <c r="G96" s="969"/>
      <c r="H96" s="969"/>
      <c r="I96" s="681"/>
      <c r="J96" s="681"/>
      <c r="K96" s="970"/>
      <c r="L96" s="970"/>
      <c r="M96" s="971">
        <f>G96*K96</f>
        <v>0</v>
      </c>
      <c r="N96" s="971"/>
    </row>
    <row r="97" spans="1:16" ht="15" x14ac:dyDescent="0.25">
      <c r="A97" s="120"/>
      <c r="B97" s="723"/>
      <c r="C97" s="723"/>
      <c r="D97" s="723"/>
      <c r="E97" s="723"/>
      <c r="F97" s="723"/>
      <c r="G97" s="969"/>
      <c r="H97" s="969"/>
      <c r="I97" s="681"/>
      <c r="J97" s="681"/>
      <c r="K97" s="970"/>
      <c r="L97" s="970"/>
      <c r="M97" s="971">
        <f>G97*K97</f>
        <v>0</v>
      </c>
      <c r="N97" s="971"/>
    </row>
    <row r="98" spans="1:16" ht="15" x14ac:dyDescent="0.25">
      <c r="A98" s="120"/>
      <c r="B98" s="723"/>
      <c r="C98" s="723"/>
      <c r="D98" s="723"/>
      <c r="E98" s="723"/>
      <c r="F98" s="723"/>
      <c r="G98" s="969"/>
      <c r="H98" s="969"/>
      <c r="I98" s="972"/>
      <c r="J98" s="972"/>
      <c r="K98" s="970"/>
      <c r="L98" s="970"/>
      <c r="M98" s="971">
        <f>G98*K98</f>
        <v>0</v>
      </c>
      <c r="N98" s="971"/>
    </row>
    <row r="99" spans="1:16" ht="15" x14ac:dyDescent="0.25">
      <c r="A99" s="120"/>
      <c r="B99" s="723"/>
      <c r="C99" s="723"/>
      <c r="D99" s="723"/>
      <c r="E99" s="723"/>
      <c r="F99" s="723"/>
      <c r="G99" s="680"/>
      <c r="H99" s="680"/>
      <c r="I99" s="681"/>
      <c r="J99" s="681"/>
      <c r="K99" s="681"/>
      <c r="L99" s="681"/>
      <c r="M99" s="971"/>
      <c r="N99" s="971"/>
    </row>
    <row r="100" spans="1:16" ht="15" x14ac:dyDescent="0.25">
      <c r="A100" s="120"/>
      <c r="B100" s="723"/>
      <c r="C100" s="723"/>
      <c r="D100" s="723"/>
      <c r="E100" s="723"/>
      <c r="F100" s="723"/>
      <c r="G100" s="680"/>
      <c r="H100" s="680"/>
      <c r="I100" s="681"/>
      <c r="J100" s="681"/>
      <c r="K100" s="681"/>
      <c r="L100" s="681"/>
      <c r="M100" s="971"/>
      <c r="N100" s="971"/>
    </row>
    <row r="101" spans="1:16" ht="15" x14ac:dyDescent="0.25">
      <c r="A101" s="120"/>
      <c r="B101" s="723"/>
      <c r="C101" s="723"/>
      <c r="D101" s="723"/>
      <c r="E101" s="723"/>
      <c r="F101" s="723"/>
      <c r="G101" s="680"/>
      <c r="H101" s="680"/>
      <c r="I101" s="681"/>
      <c r="J101" s="681"/>
      <c r="K101" s="681"/>
      <c r="L101" s="681"/>
      <c r="M101" s="971"/>
      <c r="N101" s="971"/>
    </row>
    <row r="102" spans="1:16" ht="15" x14ac:dyDescent="0.25">
      <c r="A102" s="120"/>
      <c r="B102" s="723"/>
      <c r="C102" s="723"/>
      <c r="D102" s="723"/>
      <c r="E102" s="723"/>
      <c r="F102" s="723"/>
      <c r="G102" s="680"/>
      <c r="H102" s="680"/>
      <c r="I102" s="681"/>
      <c r="J102" s="681"/>
      <c r="K102" s="681"/>
      <c r="L102" s="681"/>
      <c r="M102" s="971"/>
      <c r="N102" s="971"/>
    </row>
    <row r="103" spans="1:16" ht="15" x14ac:dyDescent="0.25">
      <c r="A103" s="120"/>
      <c r="B103" s="723"/>
      <c r="C103" s="723"/>
      <c r="D103" s="723"/>
      <c r="E103" s="723"/>
      <c r="F103" s="723"/>
      <c r="G103" s="680"/>
      <c r="H103" s="680"/>
      <c r="I103" s="681"/>
      <c r="J103" s="681"/>
      <c r="K103" s="681"/>
      <c r="L103" s="681"/>
      <c r="M103" s="971"/>
      <c r="N103" s="971"/>
    </row>
    <row r="104" spans="1:16" ht="15" x14ac:dyDescent="0.25">
      <c r="A104" s="120"/>
      <c r="B104" s="723"/>
      <c r="C104" s="723"/>
      <c r="D104" s="723"/>
      <c r="E104" s="723"/>
      <c r="F104" s="723"/>
      <c r="G104" s="680"/>
      <c r="H104" s="680"/>
      <c r="I104" s="681"/>
      <c r="J104" s="681"/>
      <c r="K104" s="681"/>
      <c r="L104" s="681"/>
      <c r="M104" s="971"/>
      <c r="N104" s="971"/>
    </row>
    <row r="105" spans="1:16" ht="15" x14ac:dyDescent="0.25">
      <c r="A105" s="120"/>
      <c r="B105" s="723"/>
      <c r="C105" s="723"/>
      <c r="D105" s="723"/>
      <c r="E105" s="723"/>
      <c r="F105" s="723"/>
      <c r="G105" s="680"/>
      <c r="H105" s="680"/>
      <c r="I105" s="681"/>
      <c r="J105" s="681"/>
      <c r="K105" s="681"/>
      <c r="L105" s="681"/>
      <c r="M105" s="971"/>
      <c r="N105" s="971"/>
    </row>
    <row r="106" spans="1:16" ht="15" x14ac:dyDescent="0.25">
      <c r="A106" s="120"/>
      <c r="B106" s="723"/>
      <c r="C106" s="723"/>
      <c r="D106" s="723"/>
      <c r="E106" s="723"/>
      <c r="F106" s="723"/>
      <c r="G106" s="680"/>
      <c r="H106" s="680"/>
      <c r="I106" s="681"/>
      <c r="J106" s="681"/>
      <c r="K106" s="681"/>
      <c r="L106" s="681"/>
      <c r="M106" s="971"/>
      <c r="N106" s="971"/>
    </row>
    <row r="107" spans="1:16" ht="15" x14ac:dyDescent="0.25">
      <c r="A107" s="121">
        <f>COUNTA(B94:F106)</f>
        <v>2</v>
      </c>
      <c r="B107" s="724" t="s">
        <v>87</v>
      </c>
      <c r="C107" s="724"/>
      <c r="D107" s="724"/>
      <c r="E107" s="724"/>
      <c r="F107" s="724"/>
      <c r="G107" s="724"/>
      <c r="H107" s="724"/>
      <c r="I107" s="724"/>
      <c r="J107" s="724"/>
      <c r="K107" s="724"/>
      <c r="L107" s="724"/>
      <c r="M107" s="974">
        <f>SUM(M94:N106)</f>
        <v>0</v>
      </c>
      <c r="N107" s="974"/>
    </row>
    <row r="108" spans="1:16" x14ac:dyDescent="0.25">
      <c r="A108" s="62"/>
      <c r="B108" s="62"/>
      <c r="C108" s="62"/>
      <c r="D108" s="62"/>
      <c r="E108" s="62"/>
      <c r="F108" s="62"/>
      <c r="G108" s="62"/>
      <c r="H108" s="62"/>
      <c r="I108" s="62"/>
      <c r="J108" s="62"/>
      <c r="K108" s="62"/>
      <c r="L108" s="62"/>
      <c r="M108" s="62"/>
      <c r="N108" s="62"/>
    </row>
    <row r="109" spans="1:16" x14ac:dyDescent="0.25">
      <c r="A109" s="716" t="s">
        <v>88</v>
      </c>
      <c r="B109" s="716"/>
      <c r="C109" s="716"/>
      <c r="D109" s="716"/>
      <c r="E109" s="716"/>
      <c r="F109" s="716"/>
      <c r="G109" s="716"/>
      <c r="H109" s="716"/>
      <c r="I109" s="716"/>
      <c r="J109" s="716"/>
      <c r="K109" s="716"/>
      <c r="L109" s="716"/>
      <c r="M109" s="716"/>
      <c r="N109" s="716"/>
    </row>
    <row r="110" spans="1:16" x14ac:dyDescent="0.25">
      <c r="A110" s="714" t="s">
        <v>89</v>
      </c>
      <c r="B110" s="714"/>
      <c r="C110" s="714"/>
      <c r="D110" s="714"/>
      <c r="E110" s="728" t="s">
        <v>90</v>
      </c>
      <c r="F110" s="728"/>
      <c r="G110" s="728"/>
      <c r="H110" s="728"/>
      <c r="I110" s="728"/>
      <c r="J110" s="728"/>
      <c r="K110" s="728"/>
      <c r="L110" s="728"/>
      <c r="M110" s="729" t="s">
        <v>91</v>
      </c>
      <c r="N110" s="729"/>
    </row>
    <row r="111" spans="1:16" x14ac:dyDescent="0.25">
      <c r="A111" s="723"/>
      <c r="B111" s="723"/>
      <c r="C111" s="723"/>
      <c r="D111" s="723"/>
      <c r="E111" s="973"/>
      <c r="F111" s="973"/>
      <c r="G111" s="973"/>
      <c r="H111" s="973"/>
      <c r="I111" s="973"/>
      <c r="J111" s="973"/>
      <c r="K111" s="973"/>
      <c r="L111" s="973"/>
      <c r="M111" s="971"/>
      <c r="N111" s="971"/>
    </row>
    <row r="112" spans="1:16" x14ac:dyDescent="0.25">
      <c r="A112" s="723"/>
      <c r="B112" s="723"/>
      <c r="C112" s="723"/>
      <c r="D112" s="723"/>
      <c r="E112" s="973"/>
      <c r="F112" s="973"/>
      <c r="G112" s="973"/>
      <c r="H112" s="973"/>
      <c r="I112" s="973"/>
      <c r="J112" s="973"/>
      <c r="K112" s="973"/>
      <c r="L112" s="973"/>
      <c r="M112" s="971"/>
      <c r="N112" s="971"/>
      <c r="P112" s="3"/>
    </row>
    <row r="113" spans="1:16" x14ac:dyDescent="0.25">
      <c r="A113" s="723"/>
      <c r="B113" s="723"/>
      <c r="C113" s="723"/>
      <c r="D113" s="723"/>
      <c r="E113" s="973"/>
      <c r="F113" s="973"/>
      <c r="G113" s="973"/>
      <c r="H113" s="973"/>
      <c r="I113" s="973"/>
      <c r="J113" s="973"/>
      <c r="K113" s="973"/>
      <c r="L113" s="973"/>
      <c r="M113" s="971"/>
      <c r="N113" s="971"/>
      <c r="P113" s="3"/>
    </row>
    <row r="114" spans="1:16" x14ac:dyDescent="0.25">
      <c r="A114" s="723"/>
      <c r="B114" s="723"/>
      <c r="C114" s="723"/>
      <c r="D114" s="723"/>
      <c r="E114" s="973"/>
      <c r="F114" s="973"/>
      <c r="G114" s="973"/>
      <c r="H114" s="973"/>
      <c r="I114" s="973"/>
      <c r="J114" s="973"/>
      <c r="K114" s="973"/>
      <c r="L114" s="973"/>
      <c r="M114" s="971"/>
      <c r="N114" s="971"/>
    </row>
    <row r="115" spans="1:16" x14ac:dyDescent="0.25">
      <c r="A115" s="723"/>
      <c r="B115" s="723"/>
      <c r="C115" s="723"/>
      <c r="D115" s="723"/>
      <c r="E115" s="732"/>
      <c r="F115" s="732"/>
      <c r="G115" s="732"/>
      <c r="H115" s="732"/>
      <c r="I115" s="732"/>
      <c r="J115" s="732"/>
      <c r="K115" s="732"/>
      <c r="L115" s="732"/>
      <c r="M115" s="971"/>
      <c r="N115" s="971"/>
    </row>
    <row r="116" spans="1:16" x14ac:dyDescent="0.25">
      <c r="A116" s="723"/>
      <c r="B116" s="723"/>
      <c r="C116" s="723"/>
      <c r="D116" s="723"/>
      <c r="E116" s="732"/>
      <c r="F116" s="732"/>
      <c r="G116" s="732"/>
      <c r="H116" s="732"/>
      <c r="I116" s="732"/>
      <c r="J116" s="732"/>
      <c r="K116" s="732"/>
      <c r="L116" s="732"/>
      <c r="M116" s="971"/>
      <c r="N116" s="971"/>
    </row>
    <row r="117" spans="1:16" x14ac:dyDescent="0.25">
      <c r="A117" s="723"/>
      <c r="B117" s="723"/>
      <c r="C117" s="723"/>
      <c r="D117" s="723"/>
      <c r="E117" s="732"/>
      <c r="F117" s="732"/>
      <c r="G117" s="732"/>
      <c r="H117" s="732"/>
      <c r="I117" s="732"/>
      <c r="J117" s="732"/>
      <c r="K117" s="732"/>
      <c r="L117" s="732"/>
      <c r="M117" s="971"/>
      <c r="N117" s="971"/>
    </row>
    <row r="118" spans="1:16" x14ac:dyDescent="0.25">
      <c r="A118" s="723"/>
      <c r="B118" s="723"/>
      <c r="C118" s="723"/>
      <c r="D118" s="723"/>
      <c r="E118" s="732"/>
      <c r="F118" s="732"/>
      <c r="G118" s="732"/>
      <c r="H118" s="732"/>
      <c r="I118" s="732"/>
      <c r="J118" s="732"/>
      <c r="K118" s="732"/>
      <c r="L118" s="732"/>
      <c r="M118" s="971"/>
      <c r="N118" s="971"/>
    </row>
    <row r="119" spans="1:16" x14ac:dyDescent="0.25">
      <c r="A119" s="723"/>
      <c r="B119" s="723"/>
      <c r="C119" s="723"/>
      <c r="D119" s="723"/>
      <c r="E119" s="732"/>
      <c r="F119" s="732"/>
      <c r="G119" s="732"/>
      <c r="H119" s="732"/>
      <c r="I119" s="732"/>
      <c r="J119" s="732"/>
      <c r="K119" s="732"/>
      <c r="L119" s="732"/>
      <c r="M119" s="971"/>
      <c r="N119" s="971"/>
    </row>
    <row r="120" spans="1:16" x14ac:dyDescent="0.25">
      <c r="A120" s="723"/>
      <c r="B120" s="723"/>
      <c r="C120" s="723"/>
      <c r="D120" s="723"/>
      <c r="E120" s="732"/>
      <c r="F120" s="732"/>
      <c r="G120" s="732"/>
      <c r="H120" s="732"/>
      <c r="I120" s="732"/>
      <c r="J120" s="732"/>
      <c r="K120" s="732"/>
      <c r="L120" s="732"/>
      <c r="M120" s="971"/>
      <c r="N120" s="971"/>
    </row>
    <row r="121" spans="1:16" x14ac:dyDescent="0.25">
      <c r="A121" s="723"/>
      <c r="B121" s="723"/>
      <c r="C121" s="723"/>
      <c r="D121" s="723"/>
      <c r="E121" s="732"/>
      <c r="F121" s="732"/>
      <c r="G121" s="732"/>
      <c r="H121" s="732"/>
      <c r="I121" s="732"/>
      <c r="J121" s="732"/>
      <c r="K121" s="732"/>
      <c r="L121" s="732"/>
      <c r="M121" s="971"/>
      <c r="N121" s="971"/>
    </row>
    <row r="122" spans="1:16" x14ac:dyDescent="0.25">
      <c r="A122" s="723"/>
      <c r="B122" s="723"/>
      <c r="C122" s="723"/>
      <c r="D122" s="723"/>
      <c r="E122" s="732"/>
      <c r="F122" s="732"/>
      <c r="G122" s="732"/>
      <c r="H122" s="732"/>
      <c r="I122" s="732"/>
      <c r="J122" s="732"/>
      <c r="K122" s="732"/>
      <c r="L122" s="732"/>
      <c r="M122" s="971"/>
      <c r="N122" s="971"/>
    </row>
    <row r="123" spans="1:16" x14ac:dyDescent="0.25">
      <c r="A123" s="723"/>
      <c r="B123" s="723"/>
      <c r="C123" s="723"/>
      <c r="D123" s="723"/>
      <c r="E123" s="732"/>
      <c r="F123" s="732"/>
      <c r="G123" s="732"/>
      <c r="H123" s="732"/>
      <c r="I123" s="732"/>
      <c r="J123" s="732"/>
      <c r="K123" s="732"/>
      <c r="L123" s="732"/>
      <c r="M123" s="971"/>
      <c r="N123" s="971"/>
    </row>
    <row r="124" spans="1:16" x14ac:dyDescent="0.25">
      <c r="A124" s="723"/>
      <c r="B124" s="723"/>
      <c r="C124" s="723"/>
      <c r="D124" s="723"/>
      <c r="E124" s="732"/>
      <c r="F124" s="732"/>
      <c r="G124" s="732"/>
      <c r="H124" s="732"/>
      <c r="I124" s="732"/>
      <c r="J124" s="732"/>
      <c r="K124" s="732"/>
      <c r="L124" s="732"/>
      <c r="M124" s="971"/>
      <c r="N124" s="971"/>
    </row>
    <row r="125" spans="1:16" x14ac:dyDescent="0.25">
      <c r="A125" s="723"/>
      <c r="B125" s="723"/>
      <c r="C125" s="723"/>
      <c r="D125" s="723"/>
      <c r="E125" s="723"/>
      <c r="F125" s="723"/>
      <c r="G125" s="723"/>
      <c r="H125" s="723"/>
      <c r="I125" s="723"/>
      <c r="J125" s="723"/>
      <c r="K125" s="723"/>
      <c r="L125" s="723"/>
      <c r="M125" s="971"/>
      <c r="N125" s="971"/>
    </row>
    <row r="126" spans="1:16" x14ac:dyDescent="0.25">
      <c r="A126" s="723"/>
      <c r="B126" s="723"/>
      <c r="C126" s="723"/>
      <c r="D126" s="723"/>
      <c r="E126" s="723"/>
      <c r="F126" s="723"/>
      <c r="G126" s="723"/>
      <c r="H126" s="723"/>
      <c r="I126" s="723"/>
      <c r="J126" s="723"/>
      <c r="K126" s="723"/>
      <c r="L126" s="723"/>
      <c r="M126" s="971"/>
      <c r="N126" s="971"/>
    </row>
    <row r="127" spans="1:16" x14ac:dyDescent="0.25">
      <c r="A127" s="975"/>
      <c r="B127" s="975"/>
      <c r="C127" s="975"/>
      <c r="D127" s="975"/>
      <c r="E127" s="975"/>
      <c r="F127" s="975"/>
      <c r="G127" s="975"/>
      <c r="H127" s="975"/>
      <c r="I127" s="975"/>
      <c r="J127" s="975"/>
      <c r="K127" s="975"/>
      <c r="L127" s="975"/>
      <c r="M127" s="976"/>
      <c r="N127" s="976"/>
    </row>
    <row r="128" spans="1:16" x14ac:dyDescent="0.25">
      <c r="A128" s="975"/>
      <c r="B128" s="975"/>
      <c r="C128" s="975"/>
      <c r="D128" s="975"/>
      <c r="E128" s="975"/>
      <c r="F128" s="975"/>
      <c r="G128" s="975"/>
      <c r="H128" s="975"/>
      <c r="I128" s="975"/>
      <c r="J128" s="975"/>
      <c r="K128" s="975"/>
      <c r="L128" s="975"/>
      <c r="M128" s="976"/>
      <c r="N128" s="976"/>
    </row>
    <row r="129" spans="1:14" ht="15" x14ac:dyDescent="0.25">
      <c r="A129" s="729" t="s">
        <v>92</v>
      </c>
      <c r="B129" s="729"/>
      <c r="C129" s="729"/>
      <c r="D129" s="729"/>
      <c r="E129" s="729"/>
      <c r="F129" s="729"/>
      <c r="G129" s="729"/>
      <c r="H129" s="729"/>
      <c r="I129" s="729"/>
      <c r="J129" s="729"/>
      <c r="K129" s="729"/>
      <c r="L129" s="729"/>
      <c r="M129" s="974">
        <f>SUM(M107:M128)</f>
        <v>0</v>
      </c>
      <c r="N129" s="974"/>
    </row>
    <row r="65465" spans="251:255" x14ac:dyDescent="0.25">
      <c r="IQ65465" s="55" t="s">
        <v>93</v>
      </c>
      <c r="IR65465" s="55" t="s">
        <v>94</v>
      </c>
      <c r="IS65465" s="55" t="s">
        <v>95</v>
      </c>
      <c r="IT65465" s="55" t="s">
        <v>96</v>
      </c>
      <c r="IU65465" s="55" t="s">
        <v>97</v>
      </c>
    </row>
    <row r="65466" spans="251:255" x14ac:dyDescent="0.25">
      <c r="IQ65466" s="55" t="e">
        <f>#REF!&amp;$C$8</f>
        <v>#REF!</v>
      </c>
      <c r="IR65466" s="55" t="e">
        <f>#REF!</f>
        <v>#REF!</v>
      </c>
      <c r="IS65466" s="55" t="e">
        <f>$B$24&amp;" - "&amp;$B$25&amp;" - "&amp;$B$28&amp;" - "&amp;$I$28&amp;" - "&amp;#REF!&amp;" - "&amp;#REF!&amp;" - "&amp;#REF!&amp;" - "&amp;#REF!</f>
        <v>#REF!</v>
      </c>
      <c r="IT65466" s="55" t="e">
        <f>$A$32&amp;": "&amp;$I$32&amp;" - "&amp;#REF!&amp;": "&amp;#REF!&amp;" - "&amp;$A$34&amp;": "&amp;#REF!&amp;" - "&amp;#REF!&amp;": "&amp;#REF!&amp;" - "&amp;#REF!&amp;": "&amp;#REF!&amp;" - "&amp;#REF!&amp;": "&amp;$I$34&amp;" - "&amp;#REF!&amp;": "&amp;#REF!&amp;" - "&amp;$A$38&amp;": "&amp;$I$38&amp;" - "&amp;$A$39&amp;": "&amp;$I$39&amp;" - "&amp;$A$40&amp;": "&amp;$I$40&amp;" - "&amp;$A$41&amp;": "&amp;$I$41&amp;" - "&amp;#REF!&amp;": "&amp;#REF!&amp;" - "&amp;$A$42&amp;": "&amp;$I$42</f>
        <v>#REF!</v>
      </c>
      <c r="IU65466" s="55" t="e">
        <f>#REF!</f>
        <v>#REF!</v>
      </c>
    </row>
  </sheetData>
  <sheetProtection selectLockedCells="1" selectUnlockedCells="1"/>
  <mergeCells count="299">
    <mergeCell ref="A129:L129"/>
    <mergeCell ref="M129:N129"/>
    <mergeCell ref="A125:D126"/>
    <mergeCell ref="E125:L126"/>
    <mergeCell ref="M125:N126"/>
    <mergeCell ref="A127:D128"/>
    <mergeCell ref="E127:L128"/>
    <mergeCell ref="M127:N128"/>
    <mergeCell ref="A121:D122"/>
    <mergeCell ref="E121:L122"/>
    <mergeCell ref="M121:N122"/>
    <mergeCell ref="A123:D124"/>
    <mergeCell ref="E123:L124"/>
    <mergeCell ref="M123:N124"/>
    <mergeCell ref="A117:D118"/>
    <mergeCell ref="E117:L118"/>
    <mergeCell ref="M117:N118"/>
    <mergeCell ref="A119:D120"/>
    <mergeCell ref="E119:L120"/>
    <mergeCell ref="M119:N120"/>
    <mergeCell ref="A113:D114"/>
    <mergeCell ref="E113:L114"/>
    <mergeCell ref="M113:N114"/>
    <mergeCell ref="A115:D116"/>
    <mergeCell ref="E115:L116"/>
    <mergeCell ref="M115:N116"/>
    <mergeCell ref="A109:N109"/>
    <mergeCell ref="A110:D110"/>
    <mergeCell ref="E110:L110"/>
    <mergeCell ref="M110:N110"/>
    <mergeCell ref="A111:D112"/>
    <mergeCell ref="E111:L112"/>
    <mergeCell ref="M111:N112"/>
    <mergeCell ref="B106:F106"/>
    <mergeCell ref="G106:H106"/>
    <mergeCell ref="I106:J106"/>
    <mergeCell ref="K106:L106"/>
    <mergeCell ref="M106:N106"/>
    <mergeCell ref="B107:L107"/>
    <mergeCell ref="M107:N107"/>
    <mergeCell ref="B104:F104"/>
    <mergeCell ref="G104:H104"/>
    <mergeCell ref="I104:J104"/>
    <mergeCell ref="K104:L104"/>
    <mergeCell ref="M104:N104"/>
    <mergeCell ref="B105:F105"/>
    <mergeCell ref="G105:H105"/>
    <mergeCell ref="I105:J105"/>
    <mergeCell ref="K105:L105"/>
    <mergeCell ref="M105:N105"/>
    <mergeCell ref="B102:F102"/>
    <mergeCell ref="G102:H102"/>
    <mergeCell ref="I102:J102"/>
    <mergeCell ref="K102:L102"/>
    <mergeCell ref="M102:N102"/>
    <mergeCell ref="B103:F103"/>
    <mergeCell ref="G103:H103"/>
    <mergeCell ref="I103:J103"/>
    <mergeCell ref="K103:L103"/>
    <mergeCell ref="M103:N103"/>
    <mergeCell ref="B100:F100"/>
    <mergeCell ref="G100:H100"/>
    <mergeCell ref="I100:J100"/>
    <mergeCell ref="K100:L100"/>
    <mergeCell ref="M100:N100"/>
    <mergeCell ref="B101:F101"/>
    <mergeCell ref="G101:H101"/>
    <mergeCell ref="I101:J101"/>
    <mergeCell ref="K101:L101"/>
    <mergeCell ref="M101:N101"/>
    <mergeCell ref="B98:F98"/>
    <mergeCell ref="G98:H98"/>
    <mergeCell ref="I98:J98"/>
    <mergeCell ref="K98:L98"/>
    <mergeCell ref="M98:N98"/>
    <mergeCell ref="B99:F99"/>
    <mergeCell ref="G99:H99"/>
    <mergeCell ref="I99:J99"/>
    <mergeCell ref="K99:L99"/>
    <mergeCell ref="M99:N99"/>
    <mergeCell ref="B96:F96"/>
    <mergeCell ref="G96:H96"/>
    <mergeCell ref="I96:J96"/>
    <mergeCell ref="K96:L96"/>
    <mergeCell ref="M96:N96"/>
    <mergeCell ref="B97:F97"/>
    <mergeCell ref="G97:H97"/>
    <mergeCell ref="I97:J97"/>
    <mergeCell ref="K97:L97"/>
    <mergeCell ref="M97:N97"/>
    <mergeCell ref="B94:F94"/>
    <mergeCell ref="G94:H94"/>
    <mergeCell ref="I94:J94"/>
    <mergeCell ref="K94:L94"/>
    <mergeCell ref="M94:N94"/>
    <mergeCell ref="B95:F95"/>
    <mergeCell ref="G95:H95"/>
    <mergeCell ref="I95:J95"/>
    <mergeCell ref="K95:L95"/>
    <mergeCell ref="M95:N95"/>
    <mergeCell ref="A92:N92"/>
    <mergeCell ref="B93:F93"/>
    <mergeCell ref="G93:H93"/>
    <mergeCell ref="I93:J93"/>
    <mergeCell ref="K93:L93"/>
    <mergeCell ref="M93:N93"/>
    <mergeCell ref="A85:B87"/>
    <mergeCell ref="C85:G87"/>
    <mergeCell ref="H85:I87"/>
    <mergeCell ref="J85:N87"/>
    <mergeCell ref="A88:B90"/>
    <mergeCell ref="C88:G90"/>
    <mergeCell ref="H88:I90"/>
    <mergeCell ref="J88:N90"/>
    <mergeCell ref="A81:B83"/>
    <mergeCell ref="C81:G83"/>
    <mergeCell ref="H81:I83"/>
    <mergeCell ref="J81:N83"/>
    <mergeCell ref="A84:G84"/>
    <mergeCell ref="H84:N84"/>
    <mergeCell ref="A77:G77"/>
    <mergeCell ref="H77:N77"/>
    <mergeCell ref="A78:B80"/>
    <mergeCell ref="C78:G80"/>
    <mergeCell ref="H78:I80"/>
    <mergeCell ref="J78:N80"/>
    <mergeCell ref="A74:E74"/>
    <mergeCell ref="F74:G74"/>
    <mergeCell ref="H74:L74"/>
    <mergeCell ref="M74:N74"/>
    <mergeCell ref="A75:E75"/>
    <mergeCell ref="F75:G75"/>
    <mergeCell ref="H75:L75"/>
    <mergeCell ref="M75:N75"/>
    <mergeCell ref="A62:B63"/>
    <mergeCell ref="A64:B65"/>
    <mergeCell ref="A66:B67"/>
    <mergeCell ref="A68:B69"/>
    <mergeCell ref="A70:B71"/>
    <mergeCell ref="A72:B73"/>
    <mergeCell ref="A52:N52"/>
    <mergeCell ref="A53:B53"/>
    <mergeCell ref="A54:B55"/>
    <mergeCell ref="A56:B57"/>
    <mergeCell ref="A58:B59"/>
    <mergeCell ref="A60:B61"/>
    <mergeCell ref="A50:H50"/>
    <mergeCell ref="I50:J50"/>
    <mergeCell ref="K50:L50"/>
    <mergeCell ref="M50:N50"/>
    <mergeCell ref="O50:P50"/>
    <mergeCell ref="Q50:R50"/>
    <mergeCell ref="A49:H49"/>
    <mergeCell ref="I49:J49"/>
    <mergeCell ref="K49:L49"/>
    <mergeCell ref="M49:N49"/>
    <mergeCell ref="O49:P49"/>
    <mergeCell ref="Q49:R49"/>
    <mergeCell ref="A48:H48"/>
    <mergeCell ref="I48:J48"/>
    <mergeCell ref="K48:L48"/>
    <mergeCell ref="M48:N48"/>
    <mergeCell ref="O48:P48"/>
    <mergeCell ref="Q48:R48"/>
    <mergeCell ref="A47:H47"/>
    <mergeCell ref="I47:J47"/>
    <mergeCell ref="K47:L47"/>
    <mergeCell ref="M47:N47"/>
    <mergeCell ref="O47:P47"/>
    <mergeCell ref="Q47:R47"/>
    <mergeCell ref="A46:H46"/>
    <mergeCell ref="I46:J46"/>
    <mergeCell ref="K46:L46"/>
    <mergeCell ref="M46:N46"/>
    <mergeCell ref="O46:P46"/>
    <mergeCell ref="Q46:R46"/>
    <mergeCell ref="A45:H45"/>
    <mergeCell ref="I45:J45"/>
    <mergeCell ref="K45:L45"/>
    <mergeCell ref="M45:N45"/>
    <mergeCell ref="O45:P45"/>
    <mergeCell ref="Q45:R45"/>
    <mergeCell ref="A44:H44"/>
    <mergeCell ref="I44:J44"/>
    <mergeCell ref="K44:L44"/>
    <mergeCell ref="M44:N44"/>
    <mergeCell ref="O44:P44"/>
    <mergeCell ref="Q44:R44"/>
    <mergeCell ref="A43:H43"/>
    <mergeCell ref="I43:J43"/>
    <mergeCell ref="K43:L43"/>
    <mergeCell ref="M43:N43"/>
    <mergeCell ref="O43:P43"/>
    <mergeCell ref="Q43:R43"/>
    <mergeCell ref="A42:H42"/>
    <mergeCell ref="I42:J42"/>
    <mergeCell ref="K42:L42"/>
    <mergeCell ref="M42:N42"/>
    <mergeCell ref="O42:P42"/>
    <mergeCell ref="Q42:R42"/>
    <mergeCell ref="A41:H41"/>
    <mergeCell ref="I41:J41"/>
    <mergeCell ref="K41:L41"/>
    <mergeCell ref="M41:N41"/>
    <mergeCell ref="O41:P41"/>
    <mergeCell ref="Q41:R41"/>
    <mergeCell ref="A40:H40"/>
    <mergeCell ref="I40:J40"/>
    <mergeCell ref="K40:L40"/>
    <mergeCell ref="M40:N40"/>
    <mergeCell ref="O40:P40"/>
    <mergeCell ref="Q40:R40"/>
    <mergeCell ref="A39:H39"/>
    <mergeCell ref="I39:J39"/>
    <mergeCell ref="K39:L39"/>
    <mergeCell ref="M39:N39"/>
    <mergeCell ref="O39:P39"/>
    <mergeCell ref="Q39:R39"/>
    <mergeCell ref="A38:H38"/>
    <mergeCell ref="I38:J38"/>
    <mergeCell ref="K38:L38"/>
    <mergeCell ref="M38:N38"/>
    <mergeCell ref="O38:P38"/>
    <mergeCell ref="Q38:R38"/>
    <mergeCell ref="A37:H37"/>
    <mergeCell ref="I37:J37"/>
    <mergeCell ref="K37:L37"/>
    <mergeCell ref="M37:N37"/>
    <mergeCell ref="O37:P37"/>
    <mergeCell ref="Q37:R37"/>
    <mergeCell ref="A36:H36"/>
    <mergeCell ref="I36:J36"/>
    <mergeCell ref="K36:L36"/>
    <mergeCell ref="M36:N36"/>
    <mergeCell ref="O36:P36"/>
    <mergeCell ref="Q36:R36"/>
    <mergeCell ref="A35:H35"/>
    <mergeCell ref="I35:J35"/>
    <mergeCell ref="K35:L35"/>
    <mergeCell ref="M35:N35"/>
    <mergeCell ref="O35:P35"/>
    <mergeCell ref="Q35:R35"/>
    <mergeCell ref="A34:H34"/>
    <mergeCell ref="I34:J34"/>
    <mergeCell ref="K34:L34"/>
    <mergeCell ref="M34:N34"/>
    <mergeCell ref="O34:P34"/>
    <mergeCell ref="Q34:R34"/>
    <mergeCell ref="O31:P31"/>
    <mergeCell ref="Q31:R31"/>
    <mergeCell ref="B26:G26"/>
    <mergeCell ref="I26:N26"/>
    <mergeCell ref="B27:G27"/>
    <mergeCell ref="I27:N27"/>
    <mergeCell ref="B28:G28"/>
    <mergeCell ref="I28:N28"/>
    <mergeCell ref="A33:H33"/>
    <mergeCell ref="I33:J33"/>
    <mergeCell ref="K33:L33"/>
    <mergeCell ref="M33:N33"/>
    <mergeCell ref="O33:P33"/>
    <mergeCell ref="Q33:R33"/>
    <mergeCell ref="A32:H32"/>
    <mergeCell ref="I32:J32"/>
    <mergeCell ref="K32:L32"/>
    <mergeCell ref="M32:N32"/>
    <mergeCell ref="O32:P32"/>
    <mergeCell ref="Q32:R32"/>
    <mergeCell ref="A23:N23"/>
    <mergeCell ref="B24:G24"/>
    <mergeCell ref="I24:N24"/>
    <mergeCell ref="B25:G25"/>
    <mergeCell ref="I25:N25"/>
    <mergeCell ref="A7:B7"/>
    <mergeCell ref="C7:N7"/>
    <mergeCell ref="A31:H31"/>
    <mergeCell ref="I31:J31"/>
    <mergeCell ref="K31:L31"/>
    <mergeCell ref="M31:N31"/>
    <mergeCell ref="A9:B9"/>
    <mergeCell ref="C9:N9"/>
    <mergeCell ref="A5:C6"/>
    <mergeCell ref="D5:H6"/>
    <mergeCell ref="I5:N5"/>
    <mergeCell ref="I6:J6"/>
    <mergeCell ref="K6:L6"/>
    <mergeCell ref="M6:N6"/>
    <mergeCell ref="A10:B22"/>
    <mergeCell ref="C10:N22"/>
    <mergeCell ref="A1:N1"/>
    <mergeCell ref="A2:D2"/>
    <mergeCell ref="E2:H2"/>
    <mergeCell ref="I2:N2"/>
    <mergeCell ref="A3:D4"/>
    <mergeCell ref="E3:H4"/>
    <mergeCell ref="I3:N4"/>
    <mergeCell ref="O7:P7"/>
    <mergeCell ref="A8:B8"/>
    <mergeCell ref="C8:N8"/>
  </mergeCells>
  <conditionalFormatting sqref="C53:N53 C55:N55 C57:N57 C59:N59 C67:N67 C61:M61 C65:N65 C63:N63 C69:N69 C71:N71">
    <cfRule type="cellIs" dxfId="7" priority="1" stopIfTrue="1" operator="equal">
      <formula>"x"</formula>
    </cfRule>
  </conditionalFormatting>
  <conditionalFormatting sqref="C54:N54 C56:N56 C58:N58 C60:N60 C68:N68 C62:M62 C66:N66 N61:N62 C64:N64 C70:N70 C72:N72">
    <cfRule type="cellIs" dxfId="6" priority="2" stopIfTrue="1" operator="equal">
      <formula>"x"</formula>
    </cfRule>
  </conditionalFormatting>
  <conditionalFormatting sqref="C53:N53 C55:N55 C57:N57 C59:N59 C67:N67 C61:M61 C65:N65 C63:N63 C69:N69 C71:N71">
    <cfRule type="cellIs" dxfId="5" priority="3" stopIfTrue="1" operator="equal">
      <formula>"x"</formula>
    </cfRule>
  </conditionalFormatting>
  <conditionalFormatting sqref="C54:N54 C56:N56 C58:N58 C60:N60 C68:N68 C62:M62 C66:N66 N61:N62 C64:N64 C70:N70 C72:N72">
    <cfRule type="cellIs" dxfId="4" priority="4" stopIfTrue="1" operator="equal">
      <formula>"x"</formula>
    </cfRule>
  </conditionalFormatting>
  <conditionalFormatting sqref="C54:N54 C56:N56 C58:N58 C60:N60 C68:N68 C62:M62 C66:N66 C64:N64 C70:N70 C72:N72">
    <cfRule type="cellIs" dxfId="3" priority="5" stopIfTrue="1" operator="equal">
      <formula>"x"</formula>
    </cfRule>
  </conditionalFormatting>
  <conditionalFormatting sqref="C55:N55 C57:N57 C59:N59 C61:N61 C69:N69 C63:M63 C67:N67 N62:N63 C65:N65 C71:N71 C73:N73">
    <cfRule type="cellIs" dxfId="2" priority="6" stopIfTrue="1" operator="equal">
      <formula>"x"</formula>
    </cfRule>
  </conditionalFormatting>
  <dataValidations count="1">
    <dataValidation showDropDown="1" errorTitle="Cronoprogramma" error="Attenzione: è possibile inserire solo il carattere X nel mese di riferimento." promptTitle="Cronoprogramma" prompt="Segnare con x i mesi interessati" sqref="C54:N73 IY54:JJ73 SU54:TF73 ACQ54:ADB73 AMM54:AMX73 AWI54:AWT73 BGE54:BGP73 BQA54:BQL73 BZW54:CAH73 CJS54:CKD73 CTO54:CTZ73 DDK54:DDV73 DNG54:DNR73 DXC54:DXN73 EGY54:EHJ73 EQU54:ERF73 FAQ54:FBB73 FKM54:FKX73 FUI54:FUT73 GEE54:GEP73 GOA54:GOL73 GXW54:GYH73 HHS54:HID73 HRO54:HRZ73 IBK54:IBV73 ILG54:ILR73 IVC54:IVN73 JEY54:JFJ73 JOU54:JPF73 JYQ54:JZB73 KIM54:KIX73 KSI54:KST73 LCE54:LCP73 LMA54:LML73 LVW54:LWH73 MFS54:MGD73 MPO54:MPZ73 MZK54:MZV73 NJG54:NJR73 NTC54:NTN73 OCY54:ODJ73 OMU54:ONF73 OWQ54:OXB73 PGM54:PGX73 PQI54:PQT73 QAE54:QAP73 QKA54:QKL73 QTW54:QUH73 RDS54:RED73 RNO54:RNZ73 RXK54:RXV73 SHG54:SHR73 SRC54:SRN73 TAY54:TBJ73 TKU54:TLF73 TUQ54:TVB73 UEM54:UEX73 UOI54:UOT73 UYE54:UYP73 VIA54:VIL73 VRW54:VSH73 WBS54:WCD73 WLO54:WLZ73 WVK54:WVV73 C65590:N65609 IY65590:JJ65609 SU65590:TF65609 ACQ65590:ADB65609 AMM65590:AMX65609 AWI65590:AWT65609 BGE65590:BGP65609 BQA65590:BQL65609 BZW65590:CAH65609 CJS65590:CKD65609 CTO65590:CTZ65609 DDK65590:DDV65609 DNG65590:DNR65609 DXC65590:DXN65609 EGY65590:EHJ65609 EQU65590:ERF65609 FAQ65590:FBB65609 FKM65590:FKX65609 FUI65590:FUT65609 GEE65590:GEP65609 GOA65590:GOL65609 GXW65590:GYH65609 HHS65590:HID65609 HRO65590:HRZ65609 IBK65590:IBV65609 ILG65590:ILR65609 IVC65590:IVN65609 JEY65590:JFJ65609 JOU65590:JPF65609 JYQ65590:JZB65609 KIM65590:KIX65609 KSI65590:KST65609 LCE65590:LCP65609 LMA65590:LML65609 LVW65590:LWH65609 MFS65590:MGD65609 MPO65590:MPZ65609 MZK65590:MZV65609 NJG65590:NJR65609 NTC65590:NTN65609 OCY65590:ODJ65609 OMU65590:ONF65609 OWQ65590:OXB65609 PGM65590:PGX65609 PQI65590:PQT65609 QAE65590:QAP65609 QKA65590:QKL65609 QTW65590:QUH65609 RDS65590:RED65609 RNO65590:RNZ65609 RXK65590:RXV65609 SHG65590:SHR65609 SRC65590:SRN65609 TAY65590:TBJ65609 TKU65590:TLF65609 TUQ65590:TVB65609 UEM65590:UEX65609 UOI65590:UOT65609 UYE65590:UYP65609 VIA65590:VIL65609 VRW65590:VSH65609 WBS65590:WCD65609 WLO65590:WLZ65609 WVK65590:WVV65609 C131126:N131145 IY131126:JJ131145 SU131126:TF131145 ACQ131126:ADB131145 AMM131126:AMX131145 AWI131126:AWT131145 BGE131126:BGP131145 BQA131126:BQL131145 BZW131126:CAH131145 CJS131126:CKD131145 CTO131126:CTZ131145 DDK131126:DDV131145 DNG131126:DNR131145 DXC131126:DXN131145 EGY131126:EHJ131145 EQU131126:ERF131145 FAQ131126:FBB131145 FKM131126:FKX131145 FUI131126:FUT131145 GEE131126:GEP131145 GOA131126:GOL131145 GXW131126:GYH131145 HHS131126:HID131145 HRO131126:HRZ131145 IBK131126:IBV131145 ILG131126:ILR131145 IVC131126:IVN131145 JEY131126:JFJ131145 JOU131126:JPF131145 JYQ131126:JZB131145 KIM131126:KIX131145 KSI131126:KST131145 LCE131126:LCP131145 LMA131126:LML131145 LVW131126:LWH131145 MFS131126:MGD131145 MPO131126:MPZ131145 MZK131126:MZV131145 NJG131126:NJR131145 NTC131126:NTN131145 OCY131126:ODJ131145 OMU131126:ONF131145 OWQ131126:OXB131145 PGM131126:PGX131145 PQI131126:PQT131145 QAE131126:QAP131145 QKA131126:QKL131145 QTW131126:QUH131145 RDS131126:RED131145 RNO131126:RNZ131145 RXK131126:RXV131145 SHG131126:SHR131145 SRC131126:SRN131145 TAY131126:TBJ131145 TKU131126:TLF131145 TUQ131126:TVB131145 UEM131126:UEX131145 UOI131126:UOT131145 UYE131126:UYP131145 VIA131126:VIL131145 VRW131126:VSH131145 WBS131126:WCD131145 WLO131126:WLZ131145 WVK131126:WVV131145 C196662:N196681 IY196662:JJ196681 SU196662:TF196681 ACQ196662:ADB196681 AMM196662:AMX196681 AWI196662:AWT196681 BGE196662:BGP196681 BQA196662:BQL196681 BZW196662:CAH196681 CJS196662:CKD196681 CTO196662:CTZ196681 DDK196662:DDV196681 DNG196662:DNR196681 DXC196662:DXN196681 EGY196662:EHJ196681 EQU196662:ERF196681 FAQ196662:FBB196681 FKM196662:FKX196681 FUI196662:FUT196681 GEE196662:GEP196681 GOA196662:GOL196681 GXW196662:GYH196681 HHS196662:HID196681 HRO196662:HRZ196681 IBK196662:IBV196681 ILG196662:ILR196681 IVC196662:IVN196681 JEY196662:JFJ196681 JOU196662:JPF196681 JYQ196662:JZB196681 KIM196662:KIX196681 KSI196662:KST196681 LCE196662:LCP196681 LMA196662:LML196681 LVW196662:LWH196681 MFS196662:MGD196681 MPO196662:MPZ196681 MZK196662:MZV196681 NJG196662:NJR196681 NTC196662:NTN196681 OCY196662:ODJ196681 OMU196662:ONF196681 OWQ196662:OXB196681 PGM196662:PGX196681 PQI196662:PQT196681 QAE196662:QAP196681 QKA196662:QKL196681 QTW196662:QUH196681 RDS196662:RED196681 RNO196662:RNZ196681 RXK196662:RXV196681 SHG196662:SHR196681 SRC196662:SRN196681 TAY196662:TBJ196681 TKU196662:TLF196681 TUQ196662:TVB196681 UEM196662:UEX196681 UOI196662:UOT196681 UYE196662:UYP196681 VIA196662:VIL196681 VRW196662:VSH196681 WBS196662:WCD196681 WLO196662:WLZ196681 WVK196662:WVV196681 C262198:N262217 IY262198:JJ262217 SU262198:TF262217 ACQ262198:ADB262217 AMM262198:AMX262217 AWI262198:AWT262217 BGE262198:BGP262217 BQA262198:BQL262217 BZW262198:CAH262217 CJS262198:CKD262217 CTO262198:CTZ262217 DDK262198:DDV262217 DNG262198:DNR262217 DXC262198:DXN262217 EGY262198:EHJ262217 EQU262198:ERF262217 FAQ262198:FBB262217 FKM262198:FKX262217 FUI262198:FUT262217 GEE262198:GEP262217 GOA262198:GOL262217 GXW262198:GYH262217 HHS262198:HID262217 HRO262198:HRZ262217 IBK262198:IBV262217 ILG262198:ILR262217 IVC262198:IVN262217 JEY262198:JFJ262217 JOU262198:JPF262217 JYQ262198:JZB262217 KIM262198:KIX262217 KSI262198:KST262217 LCE262198:LCP262217 LMA262198:LML262217 LVW262198:LWH262217 MFS262198:MGD262217 MPO262198:MPZ262217 MZK262198:MZV262217 NJG262198:NJR262217 NTC262198:NTN262217 OCY262198:ODJ262217 OMU262198:ONF262217 OWQ262198:OXB262217 PGM262198:PGX262217 PQI262198:PQT262217 QAE262198:QAP262217 QKA262198:QKL262217 QTW262198:QUH262217 RDS262198:RED262217 RNO262198:RNZ262217 RXK262198:RXV262217 SHG262198:SHR262217 SRC262198:SRN262217 TAY262198:TBJ262217 TKU262198:TLF262217 TUQ262198:TVB262217 UEM262198:UEX262217 UOI262198:UOT262217 UYE262198:UYP262217 VIA262198:VIL262217 VRW262198:VSH262217 WBS262198:WCD262217 WLO262198:WLZ262217 WVK262198:WVV262217 C327734:N327753 IY327734:JJ327753 SU327734:TF327753 ACQ327734:ADB327753 AMM327734:AMX327753 AWI327734:AWT327753 BGE327734:BGP327753 BQA327734:BQL327753 BZW327734:CAH327753 CJS327734:CKD327753 CTO327734:CTZ327753 DDK327734:DDV327753 DNG327734:DNR327753 DXC327734:DXN327753 EGY327734:EHJ327753 EQU327734:ERF327753 FAQ327734:FBB327753 FKM327734:FKX327753 FUI327734:FUT327753 GEE327734:GEP327753 GOA327734:GOL327753 GXW327734:GYH327753 HHS327734:HID327753 HRO327734:HRZ327753 IBK327734:IBV327753 ILG327734:ILR327753 IVC327734:IVN327753 JEY327734:JFJ327753 JOU327734:JPF327753 JYQ327734:JZB327753 KIM327734:KIX327753 KSI327734:KST327753 LCE327734:LCP327753 LMA327734:LML327753 LVW327734:LWH327753 MFS327734:MGD327753 MPO327734:MPZ327753 MZK327734:MZV327753 NJG327734:NJR327753 NTC327734:NTN327753 OCY327734:ODJ327753 OMU327734:ONF327753 OWQ327734:OXB327753 PGM327734:PGX327753 PQI327734:PQT327753 QAE327734:QAP327753 QKA327734:QKL327753 QTW327734:QUH327753 RDS327734:RED327753 RNO327734:RNZ327753 RXK327734:RXV327753 SHG327734:SHR327753 SRC327734:SRN327753 TAY327734:TBJ327753 TKU327734:TLF327753 TUQ327734:TVB327753 UEM327734:UEX327753 UOI327734:UOT327753 UYE327734:UYP327753 VIA327734:VIL327753 VRW327734:VSH327753 WBS327734:WCD327753 WLO327734:WLZ327753 WVK327734:WVV327753 C393270:N393289 IY393270:JJ393289 SU393270:TF393289 ACQ393270:ADB393289 AMM393270:AMX393289 AWI393270:AWT393289 BGE393270:BGP393289 BQA393270:BQL393289 BZW393270:CAH393289 CJS393270:CKD393289 CTO393270:CTZ393289 DDK393270:DDV393289 DNG393270:DNR393289 DXC393270:DXN393289 EGY393270:EHJ393289 EQU393270:ERF393289 FAQ393270:FBB393289 FKM393270:FKX393289 FUI393270:FUT393289 GEE393270:GEP393289 GOA393270:GOL393289 GXW393270:GYH393289 HHS393270:HID393289 HRO393270:HRZ393289 IBK393270:IBV393289 ILG393270:ILR393289 IVC393270:IVN393289 JEY393270:JFJ393289 JOU393270:JPF393289 JYQ393270:JZB393289 KIM393270:KIX393289 KSI393270:KST393289 LCE393270:LCP393289 LMA393270:LML393289 LVW393270:LWH393289 MFS393270:MGD393289 MPO393270:MPZ393289 MZK393270:MZV393289 NJG393270:NJR393289 NTC393270:NTN393289 OCY393270:ODJ393289 OMU393270:ONF393289 OWQ393270:OXB393289 PGM393270:PGX393289 PQI393270:PQT393289 QAE393270:QAP393289 QKA393270:QKL393289 QTW393270:QUH393289 RDS393270:RED393289 RNO393270:RNZ393289 RXK393270:RXV393289 SHG393270:SHR393289 SRC393270:SRN393289 TAY393270:TBJ393289 TKU393270:TLF393289 TUQ393270:TVB393289 UEM393270:UEX393289 UOI393270:UOT393289 UYE393270:UYP393289 VIA393270:VIL393289 VRW393270:VSH393289 WBS393270:WCD393289 WLO393270:WLZ393289 WVK393270:WVV393289 C458806:N458825 IY458806:JJ458825 SU458806:TF458825 ACQ458806:ADB458825 AMM458806:AMX458825 AWI458806:AWT458825 BGE458806:BGP458825 BQA458806:BQL458825 BZW458806:CAH458825 CJS458806:CKD458825 CTO458806:CTZ458825 DDK458806:DDV458825 DNG458806:DNR458825 DXC458806:DXN458825 EGY458806:EHJ458825 EQU458806:ERF458825 FAQ458806:FBB458825 FKM458806:FKX458825 FUI458806:FUT458825 GEE458806:GEP458825 GOA458806:GOL458825 GXW458806:GYH458825 HHS458806:HID458825 HRO458806:HRZ458825 IBK458806:IBV458825 ILG458806:ILR458825 IVC458806:IVN458825 JEY458806:JFJ458825 JOU458806:JPF458825 JYQ458806:JZB458825 KIM458806:KIX458825 KSI458806:KST458825 LCE458806:LCP458825 LMA458806:LML458825 LVW458806:LWH458825 MFS458806:MGD458825 MPO458806:MPZ458825 MZK458806:MZV458825 NJG458806:NJR458825 NTC458806:NTN458825 OCY458806:ODJ458825 OMU458806:ONF458825 OWQ458806:OXB458825 PGM458806:PGX458825 PQI458806:PQT458825 QAE458806:QAP458825 QKA458806:QKL458825 QTW458806:QUH458825 RDS458806:RED458825 RNO458806:RNZ458825 RXK458806:RXV458825 SHG458806:SHR458825 SRC458806:SRN458825 TAY458806:TBJ458825 TKU458806:TLF458825 TUQ458806:TVB458825 UEM458806:UEX458825 UOI458806:UOT458825 UYE458806:UYP458825 VIA458806:VIL458825 VRW458806:VSH458825 WBS458806:WCD458825 WLO458806:WLZ458825 WVK458806:WVV458825 C524342:N524361 IY524342:JJ524361 SU524342:TF524361 ACQ524342:ADB524361 AMM524342:AMX524361 AWI524342:AWT524361 BGE524342:BGP524361 BQA524342:BQL524361 BZW524342:CAH524361 CJS524342:CKD524361 CTO524342:CTZ524361 DDK524342:DDV524361 DNG524342:DNR524361 DXC524342:DXN524361 EGY524342:EHJ524361 EQU524342:ERF524361 FAQ524342:FBB524361 FKM524342:FKX524361 FUI524342:FUT524361 GEE524342:GEP524361 GOA524342:GOL524361 GXW524342:GYH524361 HHS524342:HID524361 HRO524342:HRZ524361 IBK524342:IBV524361 ILG524342:ILR524361 IVC524342:IVN524361 JEY524342:JFJ524361 JOU524342:JPF524361 JYQ524342:JZB524361 KIM524342:KIX524361 KSI524342:KST524361 LCE524342:LCP524361 LMA524342:LML524361 LVW524342:LWH524361 MFS524342:MGD524361 MPO524342:MPZ524361 MZK524342:MZV524361 NJG524342:NJR524361 NTC524342:NTN524361 OCY524342:ODJ524361 OMU524342:ONF524361 OWQ524342:OXB524361 PGM524342:PGX524361 PQI524342:PQT524361 QAE524342:QAP524361 QKA524342:QKL524361 QTW524342:QUH524361 RDS524342:RED524361 RNO524342:RNZ524361 RXK524342:RXV524361 SHG524342:SHR524361 SRC524342:SRN524361 TAY524342:TBJ524361 TKU524342:TLF524361 TUQ524342:TVB524361 UEM524342:UEX524361 UOI524342:UOT524361 UYE524342:UYP524361 VIA524342:VIL524361 VRW524342:VSH524361 WBS524342:WCD524361 WLO524342:WLZ524361 WVK524342:WVV524361 C589878:N589897 IY589878:JJ589897 SU589878:TF589897 ACQ589878:ADB589897 AMM589878:AMX589897 AWI589878:AWT589897 BGE589878:BGP589897 BQA589878:BQL589897 BZW589878:CAH589897 CJS589878:CKD589897 CTO589878:CTZ589897 DDK589878:DDV589897 DNG589878:DNR589897 DXC589878:DXN589897 EGY589878:EHJ589897 EQU589878:ERF589897 FAQ589878:FBB589897 FKM589878:FKX589897 FUI589878:FUT589897 GEE589878:GEP589897 GOA589878:GOL589897 GXW589878:GYH589897 HHS589878:HID589897 HRO589878:HRZ589897 IBK589878:IBV589897 ILG589878:ILR589897 IVC589878:IVN589897 JEY589878:JFJ589897 JOU589878:JPF589897 JYQ589878:JZB589897 KIM589878:KIX589897 KSI589878:KST589897 LCE589878:LCP589897 LMA589878:LML589897 LVW589878:LWH589897 MFS589878:MGD589897 MPO589878:MPZ589897 MZK589878:MZV589897 NJG589878:NJR589897 NTC589878:NTN589897 OCY589878:ODJ589897 OMU589878:ONF589897 OWQ589878:OXB589897 PGM589878:PGX589897 PQI589878:PQT589897 QAE589878:QAP589897 QKA589878:QKL589897 QTW589878:QUH589897 RDS589878:RED589897 RNO589878:RNZ589897 RXK589878:RXV589897 SHG589878:SHR589897 SRC589878:SRN589897 TAY589878:TBJ589897 TKU589878:TLF589897 TUQ589878:TVB589897 UEM589878:UEX589897 UOI589878:UOT589897 UYE589878:UYP589897 VIA589878:VIL589897 VRW589878:VSH589897 WBS589878:WCD589897 WLO589878:WLZ589897 WVK589878:WVV589897 C655414:N655433 IY655414:JJ655433 SU655414:TF655433 ACQ655414:ADB655433 AMM655414:AMX655433 AWI655414:AWT655433 BGE655414:BGP655433 BQA655414:BQL655433 BZW655414:CAH655433 CJS655414:CKD655433 CTO655414:CTZ655433 DDK655414:DDV655433 DNG655414:DNR655433 DXC655414:DXN655433 EGY655414:EHJ655433 EQU655414:ERF655433 FAQ655414:FBB655433 FKM655414:FKX655433 FUI655414:FUT655433 GEE655414:GEP655433 GOA655414:GOL655433 GXW655414:GYH655433 HHS655414:HID655433 HRO655414:HRZ655433 IBK655414:IBV655433 ILG655414:ILR655433 IVC655414:IVN655433 JEY655414:JFJ655433 JOU655414:JPF655433 JYQ655414:JZB655433 KIM655414:KIX655433 KSI655414:KST655433 LCE655414:LCP655433 LMA655414:LML655433 LVW655414:LWH655433 MFS655414:MGD655433 MPO655414:MPZ655433 MZK655414:MZV655433 NJG655414:NJR655433 NTC655414:NTN655433 OCY655414:ODJ655433 OMU655414:ONF655433 OWQ655414:OXB655433 PGM655414:PGX655433 PQI655414:PQT655433 QAE655414:QAP655433 QKA655414:QKL655433 QTW655414:QUH655433 RDS655414:RED655433 RNO655414:RNZ655433 RXK655414:RXV655433 SHG655414:SHR655433 SRC655414:SRN655433 TAY655414:TBJ655433 TKU655414:TLF655433 TUQ655414:TVB655433 UEM655414:UEX655433 UOI655414:UOT655433 UYE655414:UYP655433 VIA655414:VIL655433 VRW655414:VSH655433 WBS655414:WCD655433 WLO655414:WLZ655433 WVK655414:WVV655433 C720950:N720969 IY720950:JJ720969 SU720950:TF720969 ACQ720950:ADB720969 AMM720950:AMX720969 AWI720950:AWT720969 BGE720950:BGP720969 BQA720950:BQL720969 BZW720950:CAH720969 CJS720950:CKD720969 CTO720950:CTZ720969 DDK720950:DDV720969 DNG720950:DNR720969 DXC720950:DXN720969 EGY720950:EHJ720969 EQU720950:ERF720969 FAQ720950:FBB720969 FKM720950:FKX720969 FUI720950:FUT720969 GEE720950:GEP720969 GOA720950:GOL720969 GXW720950:GYH720969 HHS720950:HID720969 HRO720950:HRZ720969 IBK720950:IBV720969 ILG720950:ILR720969 IVC720950:IVN720969 JEY720950:JFJ720969 JOU720950:JPF720969 JYQ720950:JZB720969 KIM720950:KIX720969 KSI720950:KST720969 LCE720950:LCP720969 LMA720950:LML720969 LVW720950:LWH720969 MFS720950:MGD720969 MPO720950:MPZ720969 MZK720950:MZV720969 NJG720950:NJR720969 NTC720950:NTN720969 OCY720950:ODJ720969 OMU720950:ONF720969 OWQ720950:OXB720969 PGM720950:PGX720969 PQI720950:PQT720969 QAE720950:QAP720969 QKA720950:QKL720969 QTW720950:QUH720969 RDS720950:RED720969 RNO720950:RNZ720969 RXK720950:RXV720969 SHG720950:SHR720969 SRC720950:SRN720969 TAY720950:TBJ720969 TKU720950:TLF720969 TUQ720950:TVB720969 UEM720950:UEX720969 UOI720950:UOT720969 UYE720950:UYP720969 VIA720950:VIL720969 VRW720950:VSH720969 WBS720950:WCD720969 WLO720950:WLZ720969 WVK720950:WVV720969 C786486:N786505 IY786486:JJ786505 SU786486:TF786505 ACQ786486:ADB786505 AMM786486:AMX786505 AWI786486:AWT786505 BGE786486:BGP786505 BQA786486:BQL786505 BZW786486:CAH786505 CJS786486:CKD786505 CTO786486:CTZ786505 DDK786486:DDV786505 DNG786486:DNR786505 DXC786486:DXN786505 EGY786486:EHJ786505 EQU786486:ERF786505 FAQ786486:FBB786505 FKM786486:FKX786505 FUI786486:FUT786505 GEE786486:GEP786505 GOA786486:GOL786505 GXW786486:GYH786505 HHS786486:HID786505 HRO786486:HRZ786505 IBK786486:IBV786505 ILG786486:ILR786505 IVC786486:IVN786505 JEY786486:JFJ786505 JOU786486:JPF786505 JYQ786486:JZB786505 KIM786486:KIX786505 KSI786486:KST786505 LCE786486:LCP786505 LMA786486:LML786505 LVW786486:LWH786505 MFS786486:MGD786505 MPO786486:MPZ786505 MZK786486:MZV786505 NJG786486:NJR786505 NTC786486:NTN786505 OCY786486:ODJ786505 OMU786486:ONF786505 OWQ786486:OXB786505 PGM786486:PGX786505 PQI786486:PQT786505 QAE786486:QAP786505 QKA786486:QKL786505 QTW786486:QUH786505 RDS786486:RED786505 RNO786486:RNZ786505 RXK786486:RXV786505 SHG786486:SHR786505 SRC786486:SRN786505 TAY786486:TBJ786505 TKU786486:TLF786505 TUQ786486:TVB786505 UEM786486:UEX786505 UOI786486:UOT786505 UYE786486:UYP786505 VIA786486:VIL786505 VRW786486:VSH786505 WBS786486:WCD786505 WLO786486:WLZ786505 WVK786486:WVV786505 C852022:N852041 IY852022:JJ852041 SU852022:TF852041 ACQ852022:ADB852041 AMM852022:AMX852041 AWI852022:AWT852041 BGE852022:BGP852041 BQA852022:BQL852041 BZW852022:CAH852041 CJS852022:CKD852041 CTO852022:CTZ852041 DDK852022:DDV852041 DNG852022:DNR852041 DXC852022:DXN852041 EGY852022:EHJ852041 EQU852022:ERF852041 FAQ852022:FBB852041 FKM852022:FKX852041 FUI852022:FUT852041 GEE852022:GEP852041 GOA852022:GOL852041 GXW852022:GYH852041 HHS852022:HID852041 HRO852022:HRZ852041 IBK852022:IBV852041 ILG852022:ILR852041 IVC852022:IVN852041 JEY852022:JFJ852041 JOU852022:JPF852041 JYQ852022:JZB852041 KIM852022:KIX852041 KSI852022:KST852041 LCE852022:LCP852041 LMA852022:LML852041 LVW852022:LWH852041 MFS852022:MGD852041 MPO852022:MPZ852041 MZK852022:MZV852041 NJG852022:NJR852041 NTC852022:NTN852041 OCY852022:ODJ852041 OMU852022:ONF852041 OWQ852022:OXB852041 PGM852022:PGX852041 PQI852022:PQT852041 QAE852022:QAP852041 QKA852022:QKL852041 QTW852022:QUH852041 RDS852022:RED852041 RNO852022:RNZ852041 RXK852022:RXV852041 SHG852022:SHR852041 SRC852022:SRN852041 TAY852022:TBJ852041 TKU852022:TLF852041 TUQ852022:TVB852041 UEM852022:UEX852041 UOI852022:UOT852041 UYE852022:UYP852041 VIA852022:VIL852041 VRW852022:VSH852041 WBS852022:WCD852041 WLO852022:WLZ852041 WVK852022:WVV852041 C917558:N917577 IY917558:JJ917577 SU917558:TF917577 ACQ917558:ADB917577 AMM917558:AMX917577 AWI917558:AWT917577 BGE917558:BGP917577 BQA917558:BQL917577 BZW917558:CAH917577 CJS917558:CKD917577 CTO917558:CTZ917577 DDK917558:DDV917577 DNG917558:DNR917577 DXC917558:DXN917577 EGY917558:EHJ917577 EQU917558:ERF917577 FAQ917558:FBB917577 FKM917558:FKX917577 FUI917558:FUT917577 GEE917558:GEP917577 GOA917558:GOL917577 GXW917558:GYH917577 HHS917558:HID917577 HRO917558:HRZ917577 IBK917558:IBV917577 ILG917558:ILR917577 IVC917558:IVN917577 JEY917558:JFJ917577 JOU917558:JPF917577 JYQ917558:JZB917577 KIM917558:KIX917577 KSI917558:KST917577 LCE917558:LCP917577 LMA917558:LML917577 LVW917558:LWH917577 MFS917558:MGD917577 MPO917558:MPZ917577 MZK917558:MZV917577 NJG917558:NJR917577 NTC917558:NTN917577 OCY917558:ODJ917577 OMU917558:ONF917577 OWQ917558:OXB917577 PGM917558:PGX917577 PQI917558:PQT917577 QAE917558:QAP917577 QKA917558:QKL917577 QTW917558:QUH917577 RDS917558:RED917577 RNO917558:RNZ917577 RXK917558:RXV917577 SHG917558:SHR917577 SRC917558:SRN917577 TAY917558:TBJ917577 TKU917558:TLF917577 TUQ917558:TVB917577 UEM917558:UEX917577 UOI917558:UOT917577 UYE917558:UYP917577 VIA917558:VIL917577 VRW917558:VSH917577 WBS917558:WCD917577 WLO917558:WLZ917577 WVK917558:WVV917577 C983094:N983113 IY983094:JJ983113 SU983094:TF983113 ACQ983094:ADB983113 AMM983094:AMX983113 AWI983094:AWT983113 BGE983094:BGP983113 BQA983094:BQL983113 BZW983094:CAH983113 CJS983094:CKD983113 CTO983094:CTZ983113 DDK983094:DDV983113 DNG983094:DNR983113 DXC983094:DXN983113 EGY983094:EHJ983113 EQU983094:ERF983113 FAQ983094:FBB983113 FKM983094:FKX983113 FUI983094:FUT983113 GEE983094:GEP983113 GOA983094:GOL983113 GXW983094:GYH983113 HHS983094:HID983113 HRO983094:HRZ983113 IBK983094:IBV983113 ILG983094:ILR983113 IVC983094:IVN983113 JEY983094:JFJ983113 JOU983094:JPF983113 JYQ983094:JZB983113 KIM983094:KIX983113 KSI983094:KST983113 LCE983094:LCP983113 LMA983094:LML983113 LVW983094:LWH983113 MFS983094:MGD983113 MPO983094:MPZ983113 MZK983094:MZV983113 NJG983094:NJR983113 NTC983094:NTN983113 OCY983094:ODJ983113 OMU983094:ONF983113 OWQ983094:OXB983113 PGM983094:PGX983113 PQI983094:PQT983113 QAE983094:QAP983113 QKA983094:QKL983113 QTW983094:QUH983113 RDS983094:RED983113 RNO983094:RNZ983113 RXK983094:RXV983113 SHG983094:SHR983113 SRC983094:SRN983113 TAY983094:TBJ983113 TKU983094:TLF983113 TUQ983094:TVB983113 UEM983094:UEX983113 UOI983094:UOT983113 UYE983094:UYP983113 VIA983094:VIL983113 VRW983094:VSH983113 WBS983094:WCD983113 WLO983094:WLZ983113 WVK983094:WVV983113">
      <formula1>0</formula1>
      <formula2>0</formula2>
    </dataValidation>
  </dataValidations>
  <printOptions horizontalCentered="1"/>
  <pageMargins left="0.23622047244094491" right="0.15748031496062992" top="0.55118110236220474" bottom="0.59055118110236227" header="0.51181102362204722" footer="0.51181102362204722"/>
  <pageSetup paperSize="9" scale="69" firstPageNumber="0" fitToWidth="2" fitToHeight="2" orientation="portrait" horizontalDpi="300" verticalDpi="300" r:id="rId1"/>
  <headerFooter alignWithMargins="0"/>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pageSetUpPr fitToPage="1"/>
  </sheetPr>
  <dimension ref="A1:IU65473"/>
  <sheetViews>
    <sheetView tabSelected="1" topLeftCell="A120" zoomScaleNormal="100" workbookViewId="0">
      <selection activeCell="Y149" sqref="Y149"/>
    </sheetView>
  </sheetViews>
  <sheetFormatPr defaultRowHeight="12.75" x14ac:dyDescent="0.25"/>
  <cols>
    <col min="1" max="1" width="8.5703125" style="1" customWidth="1"/>
    <col min="2" max="2" width="10" style="1" customWidth="1"/>
    <col min="3" max="3" width="6.5703125" style="1" customWidth="1"/>
    <col min="4" max="4" width="8.5703125" style="1" customWidth="1"/>
    <col min="5" max="7" width="6.5703125" style="1" customWidth="1"/>
    <col min="8" max="8" width="14" style="1" customWidth="1"/>
    <col min="9" max="9" width="6.5703125" style="1" customWidth="1"/>
    <col min="10" max="10" width="10.7109375" style="1" customWidth="1"/>
    <col min="11" max="11" width="6.5703125" style="1" customWidth="1"/>
    <col min="12" max="12" width="11.42578125" style="1" customWidth="1"/>
    <col min="13" max="13" width="6.5703125" style="1" customWidth="1"/>
    <col min="14" max="14" width="11" style="1" customWidth="1"/>
    <col min="15" max="15" width="9.140625" style="1"/>
    <col min="16" max="16" width="0.42578125" style="1" customWidth="1"/>
    <col min="17" max="17" width="9.140625" style="1"/>
    <col min="18" max="18" width="0.140625" style="1" customWidth="1"/>
    <col min="19" max="244" width="9.140625" style="1"/>
    <col min="245" max="245" width="14.140625" style="1" bestFit="1" customWidth="1"/>
    <col min="246" max="16384" width="9.140625" style="1"/>
  </cols>
  <sheetData>
    <row r="1" spans="1:18" ht="18" customHeight="1" thickBot="1" x14ac:dyDescent="0.3">
      <c r="A1" s="178" t="s">
        <v>372</v>
      </c>
      <c r="B1" s="178"/>
      <c r="C1" s="178"/>
      <c r="D1" s="178"/>
      <c r="E1" s="178"/>
      <c r="F1" s="178"/>
      <c r="G1" s="178"/>
      <c r="H1" s="178"/>
      <c r="I1" s="178"/>
      <c r="J1" s="178"/>
      <c r="K1" s="178"/>
      <c r="L1" s="178"/>
      <c r="M1" s="178"/>
      <c r="N1" s="178"/>
    </row>
    <row r="2" spans="1:18" s="2" customFormat="1" ht="27" customHeight="1" x14ac:dyDescent="0.25">
      <c r="A2" s="977" t="s">
        <v>99</v>
      </c>
      <c r="B2" s="977"/>
      <c r="C2" s="977"/>
      <c r="D2" s="977"/>
      <c r="E2" s="977" t="s">
        <v>126</v>
      </c>
      <c r="F2" s="977"/>
      <c r="G2" s="977"/>
      <c r="H2" s="977"/>
      <c r="I2" s="978" t="s">
        <v>229</v>
      </c>
      <c r="J2" s="978"/>
      <c r="K2" s="978"/>
      <c r="L2" s="978"/>
      <c r="M2" s="978"/>
      <c r="N2" s="978"/>
    </row>
    <row r="3" spans="1:18" s="2" customFormat="1" ht="12.75" customHeight="1" x14ac:dyDescent="0.25">
      <c r="A3" s="979" t="s">
        <v>230</v>
      </c>
      <c r="B3" s="980"/>
      <c r="C3" s="980"/>
      <c r="D3" s="981"/>
      <c r="E3" s="982" t="s">
        <v>231</v>
      </c>
      <c r="F3" s="983"/>
      <c r="G3" s="983"/>
      <c r="H3" s="983"/>
      <c r="I3" s="984" t="s">
        <v>232</v>
      </c>
      <c r="J3" s="792"/>
      <c r="K3" s="792"/>
      <c r="L3" s="793"/>
      <c r="M3" s="793"/>
      <c r="N3" s="794"/>
    </row>
    <row r="4" spans="1:18" s="2" customFormat="1" ht="34.5" customHeight="1" x14ac:dyDescent="0.25">
      <c r="A4" s="344"/>
      <c r="B4" s="172"/>
      <c r="C4" s="172"/>
      <c r="D4" s="173"/>
      <c r="E4" s="983"/>
      <c r="F4" s="983"/>
      <c r="G4" s="983"/>
      <c r="H4" s="983"/>
      <c r="I4" s="795"/>
      <c r="J4" s="796"/>
      <c r="K4" s="796"/>
      <c r="L4" s="796"/>
      <c r="M4" s="796"/>
      <c r="N4" s="797"/>
    </row>
    <row r="5" spans="1:18" s="2" customFormat="1" ht="21.75" customHeight="1" x14ac:dyDescent="0.25">
      <c r="A5" s="997" t="s">
        <v>104</v>
      </c>
      <c r="B5" s="997"/>
      <c r="C5" s="997"/>
      <c r="D5" s="982" t="s">
        <v>233</v>
      </c>
      <c r="E5" s="982"/>
      <c r="F5" s="982"/>
      <c r="G5" s="982"/>
      <c r="H5" s="982"/>
      <c r="I5" s="998" t="s">
        <v>15</v>
      </c>
      <c r="J5" s="998"/>
      <c r="K5" s="998"/>
      <c r="L5" s="998"/>
      <c r="M5" s="998"/>
      <c r="N5" s="998"/>
    </row>
    <row r="6" spans="1:18" s="2" customFormat="1" ht="21.75" customHeight="1" x14ac:dyDescent="0.25">
      <c r="A6" s="997"/>
      <c r="B6" s="997"/>
      <c r="C6" s="997"/>
      <c r="D6" s="982"/>
      <c r="E6" s="982"/>
      <c r="F6" s="982"/>
      <c r="G6" s="982"/>
      <c r="H6" s="982"/>
      <c r="I6" s="999">
        <v>2017</v>
      </c>
      <c r="J6" s="999"/>
      <c r="K6" s="999">
        <v>2018</v>
      </c>
      <c r="L6" s="999"/>
      <c r="M6" s="999">
        <v>2019</v>
      </c>
      <c r="N6" s="999"/>
    </row>
    <row r="7" spans="1:18" ht="99" customHeight="1" x14ac:dyDescent="0.25">
      <c r="A7" s="985" t="s">
        <v>0</v>
      </c>
      <c r="B7" s="986"/>
      <c r="C7" s="987" t="s">
        <v>234</v>
      </c>
      <c r="D7" s="988"/>
      <c r="E7" s="988"/>
      <c r="F7" s="988"/>
      <c r="G7" s="988"/>
      <c r="H7" s="988"/>
      <c r="I7" s="988"/>
      <c r="J7" s="988"/>
      <c r="K7" s="988"/>
      <c r="L7" s="988"/>
      <c r="M7" s="988"/>
      <c r="N7" s="989"/>
      <c r="O7" s="812"/>
      <c r="P7" s="813"/>
    </row>
    <row r="8" spans="1:18" ht="52.5" customHeight="1" x14ac:dyDescent="0.25">
      <c r="A8" s="990" t="s">
        <v>17</v>
      </c>
      <c r="B8" s="991"/>
      <c r="C8" s="992" t="s">
        <v>323</v>
      </c>
      <c r="D8" s="993"/>
      <c r="E8" s="993"/>
      <c r="F8" s="993"/>
      <c r="G8" s="993"/>
      <c r="H8" s="993"/>
      <c r="I8" s="993"/>
      <c r="J8" s="993"/>
      <c r="K8" s="993"/>
      <c r="L8" s="993"/>
      <c r="M8" s="993"/>
      <c r="N8" s="994"/>
      <c r="R8" s="3"/>
    </row>
    <row r="9" spans="1:18" ht="38.25" hidden="1" customHeight="1" x14ac:dyDescent="0.25">
      <c r="A9" s="990"/>
      <c r="B9" s="991"/>
      <c r="C9" s="992"/>
      <c r="D9" s="995"/>
      <c r="E9" s="995"/>
      <c r="F9" s="995"/>
      <c r="G9" s="995"/>
      <c r="H9" s="995"/>
      <c r="I9" s="995"/>
      <c r="J9" s="995"/>
      <c r="K9" s="995"/>
      <c r="L9" s="995"/>
      <c r="M9" s="995"/>
      <c r="N9" s="996"/>
      <c r="R9" s="3"/>
    </row>
    <row r="10" spans="1:18" ht="19.5" customHeight="1" x14ac:dyDescent="0.25">
      <c r="A10" s="798" t="s">
        <v>106</v>
      </c>
      <c r="B10" s="799"/>
      <c r="C10" s="800" t="s">
        <v>235</v>
      </c>
      <c r="D10" s="801"/>
      <c r="E10" s="801"/>
      <c r="F10" s="801"/>
      <c r="G10" s="801"/>
      <c r="H10" s="801"/>
      <c r="I10" s="801"/>
      <c r="J10" s="801"/>
      <c r="K10" s="801"/>
      <c r="L10" s="801"/>
      <c r="M10" s="801"/>
      <c r="N10" s="802"/>
    </row>
    <row r="11" spans="1:18" ht="19.5" customHeight="1" x14ac:dyDescent="0.25">
      <c r="A11" s="363"/>
      <c r="B11" s="364"/>
      <c r="C11" s="370"/>
      <c r="D11" s="371"/>
      <c r="E11" s="371"/>
      <c r="F11" s="371"/>
      <c r="G11" s="371"/>
      <c r="H11" s="371"/>
      <c r="I11" s="371"/>
      <c r="J11" s="371"/>
      <c r="K11" s="371"/>
      <c r="L11" s="371"/>
      <c r="M11" s="371"/>
      <c r="N11" s="372"/>
    </row>
    <row r="12" spans="1:18" ht="22.5" customHeight="1" x14ac:dyDescent="0.25">
      <c r="A12" s="363"/>
      <c r="B12" s="364"/>
      <c r="C12" s="370"/>
      <c r="D12" s="371"/>
      <c r="E12" s="371"/>
      <c r="F12" s="371"/>
      <c r="G12" s="371"/>
      <c r="H12" s="371"/>
      <c r="I12" s="371"/>
      <c r="J12" s="371"/>
      <c r="K12" s="371"/>
      <c r="L12" s="371"/>
      <c r="M12" s="371"/>
      <c r="N12" s="372"/>
    </row>
    <row r="13" spans="1:18" ht="3.75" customHeight="1" x14ac:dyDescent="0.25">
      <c r="A13" s="363"/>
      <c r="B13" s="364"/>
      <c r="C13" s="370"/>
      <c r="D13" s="371"/>
      <c r="E13" s="371"/>
      <c r="F13" s="371"/>
      <c r="G13" s="371"/>
      <c r="H13" s="371"/>
      <c r="I13" s="371"/>
      <c r="J13" s="371"/>
      <c r="K13" s="371"/>
      <c r="L13" s="371"/>
      <c r="M13" s="371"/>
      <c r="N13" s="372"/>
    </row>
    <row r="14" spans="1:18" ht="18.75" hidden="1" customHeight="1" x14ac:dyDescent="0.25">
      <c r="A14" s="363"/>
      <c r="B14" s="364"/>
      <c r="C14" s="370"/>
      <c r="D14" s="371"/>
      <c r="E14" s="371"/>
      <c r="F14" s="371"/>
      <c r="G14" s="371"/>
      <c r="H14" s="371"/>
      <c r="I14" s="371"/>
      <c r="J14" s="371"/>
      <c r="K14" s="371"/>
      <c r="L14" s="371"/>
      <c r="M14" s="371"/>
      <c r="N14" s="372"/>
    </row>
    <row r="15" spans="1:18" ht="16.5" hidden="1" customHeight="1" x14ac:dyDescent="0.25">
      <c r="A15" s="363"/>
      <c r="B15" s="364"/>
      <c r="C15" s="370"/>
      <c r="D15" s="371"/>
      <c r="E15" s="371"/>
      <c r="F15" s="371"/>
      <c r="G15" s="371"/>
      <c r="H15" s="371"/>
      <c r="I15" s="371"/>
      <c r="J15" s="371"/>
      <c r="K15" s="371"/>
      <c r="L15" s="371"/>
      <c r="M15" s="371"/>
      <c r="N15" s="372"/>
    </row>
    <row r="16" spans="1:18" ht="23.25" hidden="1" customHeight="1" x14ac:dyDescent="0.25">
      <c r="A16" s="363"/>
      <c r="B16" s="364"/>
      <c r="C16" s="370"/>
      <c r="D16" s="371"/>
      <c r="E16" s="371"/>
      <c r="F16" s="371"/>
      <c r="G16" s="371"/>
      <c r="H16" s="371"/>
      <c r="I16" s="371"/>
      <c r="J16" s="371"/>
      <c r="K16" s="371"/>
      <c r="L16" s="371"/>
      <c r="M16" s="371"/>
      <c r="N16" s="372"/>
    </row>
    <row r="17" spans="1:166" ht="20.25" hidden="1" customHeight="1" x14ac:dyDescent="0.25">
      <c r="A17" s="363"/>
      <c r="B17" s="364"/>
      <c r="C17" s="370"/>
      <c r="D17" s="371"/>
      <c r="E17" s="371"/>
      <c r="F17" s="371"/>
      <c r="G17" s="371"/>
      <c r="H17" s="371"/>
      <c r="I17" s="371"/>
      <c r="J17" s="371"/>
      <c r="K17" s="371"/>
      <c r="L17" s="371"/>
      <c r="M17" s="371"/>
      <c r="N17" s="372"/>
    </row>
    <row r="18" spans="1:166" ht="13.5" hidden="1" customHeight="1" x14ac:dyDescent="0.25">
      <c r="A18" s="363"/>
      <c r="B18" s="364"/>
      <c r="C18" s="370"/>
      <c r="D18" s="371"/>
      <c r="E18" s="371"/>
      <c r="F18" s="371"/>
      <c r="G18" s="371"/>
      <c r="H18" s="371"/>
      <c r="I18" s="371"/>
      <c r="J18" s="371"/>
      <c r="K18" s="371"/>
      <c r="L18" s="371"/>
      <c r="M18" s="371"/>
      <c r="N18" s="372"/>
    </row>
    <row r="19" spans="1:166" ht="13.5" hidden="1" customHeight="1" x14ac:dyDescent="0.25">
      <c r="A19" s="363"/>
      <c r="B19" s="364"/>
      <c r="C19" s="370"/>
      <c r="D19" s="371"/>
      <c r="E19" s="371"/>
      <c r="F19" s="371"/>
      <c r="G19" s="371"/>
      <c r="H19" s="371"/>
      <c r="I19" s="371"/>
      <c r="J19" s="371"/>
      <c r="K19" s="371"/>
      <c r="L19" s="371"/>
      <c r="M19" s="371"/>
      <c r="N19" s="372"/>
    </row>
    <row r="20" spans="1:166" ht="13.5" hidden="1" customHeight="1" x14ac:dyDescent="0.25">
      <c r="A20" s="363"/>
      <c r="B20" s="364"/>
      <c r="C20" s="370"/>
      <c r="D20" s="371"/>
      <c r="E20" s="371"/>
      <c r="F20" s="371"/>
      <c r="G20" s="371"/>
      <c r="H20" s="371"/>
      <c r="I20" s="371"/>
      <c r="J20" s="371"/>
      <c r="K20" s="371"/>
      <c r="L20" s="371"/>
      <c r="M20" s="371"/>
      <c r="N20" s="372"/>
    </row>
    <row r="21" spans="1:166" ht="13.5" hidden="1" customHeight="1" x14ac:dyDescent="0.25">
      <c r="A21" s="363"/>
      <c r="B21" s="364"/>
      <c r="C21" s="370"/>
      <c r="D21" s="371"/>
      <c r="E21" s="371"/>
      <c r="F21" s="371"/>
      <c r="G21" s="371"/>
      <c r="H21" s="371"/>
      <c r="I21" s="371"/>
      <c r="J21" s="371"/>
      <c r="K21" s="371"/>
      <c r="L21" s="371"/>
      <c r="M21" s="371"/>
      <c r="N21" s="372"/>
    </row>
    <row r="22" spans="1:166" ht="13.5" hidden="1" customHeight="1" x14ac:dyDescent="0.25">
      <c r="A22" s="365"/>
      <c r="B22" s="366"/>
      <c r="C22" s="373"/>
      <c r="D22" s="374"/>
      <c r="E22" s="374"/>
      <c r="F22" s="374"/>
      <c r="G22" s="374"/>
      <c r="H22" s="374"/>
      <c r="I22" s="374"/>
      <c r="J22" s="374"/>
      <c r="K22" s="374"/>
      <c r="L22" s="374"/>
      <c r="M22" s="374"/>
      <c r="N22" s="375"/>
    </row>
    <row r="23" spans="1:166" ht="18.75" customHeight="1" x14ac:dyDescent="0.25">
      <c r="A23" s="1006" t="s">
        <v>19</v>
      </c>
      <c r="B23" s="1007"/>
      <c r="C23" s="1007"/>
      <c r="D23" s="1007"/>
      <c r="E23" s="1007"/>
      <c r="F23" s="1007"/>
      <c r="G23" s="1007"/>
      <c r="H23" s="1007"/>
      <c r="I23" s="1007"/>
      <c r="J23" s="1007"/>
      <c r="K23" s="1007"/>
      <c r="L23" s="1007"/>
      <c r="M23" s="1007"/>
      <c r="N23" s="1008"/>
      <c r="R23" s="61"/>
      <c r="S23" s="61"/>
      <c r="T23" s="61"/>
      <c r="U23" s="61"/>
      <c r="V23" s="61"/>
      <c r="W23" s="61"/>
      <c r="X23" s="61"/>
      <c r="Y23" s="61"/>
      <c r="Z23" s="61"/>
      <c r="AA23" s="61"/>
      <c r="AB23" s="61"/>
      <c r="AC23" s="61"/>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row>
    <row r="24" spans="1:166" ht="27" customHeight="1" x14ac:dyDescent="0.25">
      <c r="A24" s="122">
        <v>1</v>
      </c>
      <c r="B24" s="253"/>
      <c r="C24" s="254"/>
      <c r="D24" s="254"/>
      <c r="E24" s="254"/>
      <c r="F24" s="254"/>
      <c r="G24" s="255"/>
      <c r="H24" s="122">
        <v>6</v>
      </c>
      <c r="I24" s="1000"/>
      <c r="J24" s="1003"/>
      <c r="K24" s="1003"/>
      <c r="L24" s="1003"/>
      <c r="M24" s="1003"/>
      <c r="N24" s="1004"/>
      <c r="R24" s="61"/>
      <c r="S24" s="61"/>
      <c r="T24" s="61"/>
      <c r="U24" s="61"/>
      <c r="V24" s="61"/>
      <c r="W24" s="61"/>
      <c r="X24" s="61"/>
      <c r="Y24" s="61"/>
      <c r="Z24" s="61"/>
      <c r="AA24" s="61"/>
      <c r="AB24" s="61"/>
      <c r="AC24" s="61"/>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row>
    <row r="25" spans="1:166" ht="27" customHeight="1" x14ac:dyDescent="0.25">
      <c r="A25" s="122">
        <v>2</v>
      </c>
      <c r="B25" s="253"/>
      <c r="C25" s="254"/>
      <c r="D25" s="254"/>
      <c r="E25" s="254"/>
      <c r="F25" s="254"/>
      <c r="G25" s="255"/>
      <c r="H25" s="122">
        <v>7</v>
      </c>
      <c r="I25" s="1000"/>
      <c r="J25" s="1003"/>
      <c r="K25" s="1003"/>
      <c r="L25" s="1003"/>
      <c r="M25" s="1003"/>
      <c r="N25" s="1004"/>
      <c r="R25" s="61"/>
      <c r="S25" s="61"/>
      <c r="T25" s="61"/>
      <c r="U25" s="61"/>
      <c r="V25" s="61"/>
      <c r="W25" s="61"/>
      <c r="X25" s="61"/>
      <c r="Y25" s="61"/>
      <c r="Z25" s="61"/>
      <c r="AA25" s="61"/>
      <c r="AB25" s="61"/>
      <c r="AC25" s="61"/>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row>
    <row r="26" spans="1:166" ht="26.25" customHeight="1" x14ac:dyDescent="0.25">
      <c r="A26" s="122">
        <v>3</v>
      </c>
      <c r="B26" s="1000"/>
      <c r="C26" s="1001"/>
      <c r="D26" s="1001"/>
      <c r="E26" s="1001"/>
      <c r="F26" s="1001"/>
      <c r="G26" s="1002"/>
      <c r="H26" s="122">
        <v>8</v>
      </c>
      <c r="I26" s="1000"/>
      <c r="J26" s="1003"/>
      <c r="K26" s="1003"/>
      <c r="L26" s="1003"/>
      <c r="M26" s="1003"/>
      <c r="N26" s="1004"/>
      <c r="R26" s="61"/>
      <c r="S26" s="61"/>
      <c r="T26" s="61"/>
      <c r="U26" s="61"/>
      <c r="V26" s="61"/>
      <c r="W26" s="61"/>
      <c r="X26" s="61"/>
      <c r="Y26" s="61"/>
      <c r="Z26" s="61"/>
      <c r="AA26" s="61"/>
      <c r="AB26" s="61"/>
      <c r="AC26" s="61"/>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row>
    <row r="27" spans="1:166" ht="26.25" customHeight="1" x14ac:dyDescent="0.25">
      <c r="A27" s="122">
        <v>4</v>
      </c>
      <c r="B27" s="1000"/>
      <c r="C27" s="1001"/>
      <c r="D27" s="1001"/>
      <c r="E27" s="1001"/>
      <c r="F27" s="1001"/>
      <c r="G27" s="1002"/>
      <c r="H27" s="122">
        <v>9</v>
      </c>
      <c r="I27" s="1000"/>
      <c r="J27" s="1003"/>
      <c r="K27" s="1003"/>
      <c r="L27" s="1003"/>
      <c r="M27" s="1003"/>
      <c r="N27" s="1003"/>
    </row>
    <row r="28" spans="1:166" ht="24.75" customHeight="1" x14ac:dyDescent="0.25">
      <c r="A28" s="122">
        <v>5</v>
      </c>
      <c r="B28" s="253"/>
      <c r="C28" s="254"/>
      <c r="D28" s="254"/>
      <c r="E28" s="254"/>
      <c r="F28" s="254"/>
      <c r="G28" s="255"/>
      <c r="H28" s="122">
        <v>10</v>
      </c>
      <c r="I28" s="1005"/>
      <c r="J28" s="1005"/>
      <c r="K28" s="1005"/>
      <c r="L28" s="1005"/>
      <c r="M28" s="1005"/>
      <c r="N28" s="1005"/>
    </row>
    <row r="29" spans="1:166" ht="12.75" hidden="1" customHeight="1" x14ac:dyDescent="0.25">
      <c r="A29" s="56"/>
      <c r="B29" s="57"/>
      <c r="C29" s="57"/>
      <c r="D29" s="57"/>
      <c r="E29" s="57"/>
      <c r="F29" s="57"/>
      <c r="G29" s="57"/>
      <c r="H29" s="57"/>
      <c r="I29" s="57"/>
      <c r="J29" s="57"/>
      <c r="K29" s="57"/>
      <c r="L29" s="57"/>
      <c r="M29" s="57"/>
      <c r="N29" s="58"/>
    </row>
    <row r="30" spans="1:166" x14ac:dyDescent="0.25">
      <c r="A30" s="123" t="s">
        <v>109</v>
      </c>
      <c r="B30" s="124"/>
      <c r="C30" s="124"/>
      <c r="D30" s="124"/>
      <c r="E30" s="124"/>
      <c r="F30" s="124"/>
      <c r="G30" s="124"/>
      <c r="H30" s="124"/>
      <c r="I30" s="124"/>
      <c r="J30" s="124"/>
      <c r="K30" s="124"/>
      <c r="L30" s="124"/>
      <c r="M30" s="124"/>
      <c r="N30" s="125"/>
      <c r="O30" s="124"/>
      <c r="P30" s="124"/>
      <c r="Q30" s="124"/>
      <c r="R30" s="125"/>
    </row>
    <row r="31" spans="1:166" x14ac:dyDescent="0.25">
      <c r="A31" s="1014" t="s">
        <v>110</v>
      </c>
      <c r="B31" s="1015"/>
      <c r="C31" s="1015"/>
      <c r="D31" s="1015"/>
      <c r="E31" s="1015"/>
      <c r="F31" s="1015"/>
      <c r="G31" s="1015"/>
      <c r="H31" s="1016"/>
      <c r="I31" s="1006" t="s">
        <v>111</v>
      </c>
      <c r="J31" s="1008"/>
      <c r="K31" s="1017" t="s">
        <v>112</v>
      </c>
      <c r="L31" s="1017"/>
      <c r="M31" s="1017" t="s">
        <v>29</v>
      </c>
      <c r="N31" s="1017"/>
      <c r="O31" s="1017">
        <v>2017</v>
      </c>
      <c r="P31" s="1017"/>
      <c r="Q31" s="1017">
        <v>2018</v>
      </c>
      <c r="R31" s="1017"/>
    </row>
    <row r="32" spans="1:166" ht="39" customHeight="1" x14ac:dyDescent="0.25">
      <c r="A32" s="1009" t="s">
        <v>352</v>
      </c>
      <c r="B32" s="1010"/>
      <c r="C32" s="1010"/>
      <c r="D32" s="1010"/>
      <c r="E32" s="1010"/>
      <c r="F32" s="1010"/>
      <c r="G32" s="1010"/>
      <c r="H32" s="1011"/>
      <c r="I32" s="1012">
        <v>15000</v>
      </c>
      <c r="J32" s="1012"/>
      <c r="K32" s="1013"/>
      <c r="L32" s="1013"/>
      <c r="M32" s="1012"/>
      <c r="N32" s="1012"/>
      <c r="O32" s="1013"/>
      <c r="P32" s="1013"/>
      <c r="Q32" s="1012"/>
      <c r="R32" s="1012"/>
    </row>
    <row r="33" spans="1:18" ht="36" customHeight="1" x14ac:dyDescent="0.25">
      <c r="A33" s="1018" t="s">
        <v>327</v>
      </c>
      <c r="B33" s="1010"/>
      <c r="C33" s="1010"/>
      <c r="D33" s="1010"/>
      <c r="E33" s="1010"/>
      <c r="F33" s="1010"/>
      <c r="G33" s="1010"/>
      <c r="H33" s="1011"/>
      <c r="I33" s="1012">
        <v>200</v>
      </c>
      <c r="J33" s="1012"/>
      <c r="K33" s="1013"/>
      <c r="L33" s="1013"/>
      <c r="M33" s="1012"/>
      <c r="N33" s="1012"/>
      <c r="O33" s="1013"/>
      <c r="P33" s="1013"/>
      <c r="Q33" s="1012"/>
      <c r="R33" s="1012"/>
    </row>
    <row r="34" spans="1:18" ht="27.75" customHeight="1" x14ac:dyDescent="0.25">
      <c r="A34" s="1018" t="s">
        <v>325</v>
      </c>
      <c r="B34" s="1010"/>
      <c r="C34" s="1010"/>
      <c r="D34" s="1010"/>
      <c r="E34" s="1010"/>
      <c r="F34" s="1010"/>
      <c r="G34" s="1010"/>
      <c r="H34" s="1011"/>
      <c r="I34" s="1019">
        <v>1</v>
      </c>
      <c r="J34" s="1013"/>
      <c r="K34" s="1019"/>
      <c r="L34" s="1013"/>
      <c r="M34" s="1012"/>
      <c r="N34" s="1012"/>
      <c r="O34" s="1013"/>
      <c r="P34" s="1013"/>
      <c r="Q34" s="1012"/>
      <c r="R34" s="1012"/>
    </row>
    <row r="35" spans="1:18" ht="24.75" customHeight="1" x14ac:dyDescent="0.25">
      <c r="A35" s="1018" t="s">
        <v>324</v>
      </c>
      <c r="B35" s="1010"/>
      <c r="C35" s="1010"/>
      <c r="D35" s="1010"/>
      <c r="E35" s="1010"/>
      <c r="F35" s="1010"/>
      <c r="G35" s="1010"/>
      <c r="H35" s="1011"/>
      <c r="I35" s="1013">
        <v>60</v>
      </c>
      <c r="J35" s="1013"/>
      <c r="K35" s="1013"/>
      <c r="L35" s="1013"/>
      <c r="M35" s="1012"/>
      <c r="N35" s="1012"/>
      <c r="O35" s="1013"/>
      <c r="P35" s="1013"/>
      <c r="Q35" s="1012"/>
      <c r="R35" s="1012"/>
    </row>
    <row r="36" spans="1:18" x14ac:dyDescent="0.25">
      <c r="A36" s="1014" t="s">
        <v>118</v>
      </c>
      <c r="B36" s="1015"/>
      <c r="C36" s="1015"/>
      <c r="D36" s="1015"/>
      <c r="E36" s="1015"/>
      <c r="F36" s="1015"/>
      <c r="G36" s="1015"/>
      <c r="H36" s="1016"/>
      <c r="I36" s="1006" t="s">
        <v>111</v>
      </c>
      <c r="J36" s="1008"/>
      <c r="K36" s="1017" t="s">
        <v>112</v>
      </c>
      <c r="L36" s="1017"/>
      <c r="M36" s="1017" t="s">
        <v>29</v>
      </c>
      <c r="N36" s="1017"/>
      <c r="O36" s="1017">
        <v>2017</v>
      </c>
      <c r="P36" s="1017"/>
      <c r="Q36" s="1017">
        <v>2018</v>
      </c>
      <c r="R36" s="1017"/>
    </row>
    <row r="37" spans="1:18" x14ac:dyDescent="0.25">
      <c r="A37" s="1018"/>
      <c r="B37" s="1010"/>
      <c r="C37" s="1010"/>
      <c r="D37" s="1010"/>
      <c r="E37" s="1010"/>
      <c r="F37" s="1010"/>
      <c r="G37" s="1010"/>
      <c r="H37" s="1011"/>
      <c r="I37" s="1019"/>
      <c r="J37" s="1013"/>
      <c r="K37" s="1013"/>
      <c r="L37" s="1013"/>
      <c r="M37" s="1012"/>
      <c r="N37" s="1012"/>
      <c r="O37" s="1013"/>
      <c r="P37" s="1013"/>
      <c r="Q37" s="1012"/>
      <c r="R37" s="1012"/>
    </row>
    <row r="38" spans="1:18" x14ac:dyDescent="0.25">
      <c r="A38" s="1018"/>
      <c r="B38" s="1010"/>
      <c r="C38" s="1010"/>
      <c r="D38" s="1010"/>
      <c r="E38" s="1010"/>
      <c r="F38" s="1010"/>
      <c r="G38" s="1010"/>
      <c r="H38" s="1011"/>
      <c r="I38" s="1013"/>
      <c r="J38" s="1013"/>
      <c r="K38" s="1013"/>
      <c r="L38" s="1013"/>
      <c r="M38" s="1012"/>
      <c r="N38" s="1012"/>
      <c r="O38" s="1013"/>
      <c r="P38" s="1013"/>
      <c r="Q38" s="1012"/>
      <c r="R38" s="1012"/>
    </row>
    <row r="39" spans="1:18" x14ac:dyDescent="0.25">
      <c r="A39" s="1018"/>
      <c r="B39" s="1010"/>
      <c r="C39" s="1010"/>
      <c r="D39" s="1010"/>
      <c r="E39" s="1010"/>
      <c r="F39" s="1010"/>
      <c r="G39" s="1010"/>
      <c r="H39" s="1011"/>
      <c r="I39" s="1013"/>
      <c r="J39" s="1013"/>
      <c r="K39" s="1013"/>
      <c r="L39" s="1013"/>
      <c r="M39" s="1012"/>
      <c r="N39" s="1012"/>
      <c r="O39" s="1013"/>
      <c r="P39" s="1013"/>
      <c r="Q39" s="1012"/>
      <c r="R39" s="1012"/>
    </row>
    <row r="40" spans="1:18" x14ac:dyDescent="0.25">
      <c r="A40" s="1018"/>
      <c r="B40" s="1010"/>
      <c r="C40" s="1010"/>
      <c r="D40" s="1010"/>
      <c r="E40" s="1010"/>
      <c r="F40" s="1010"/>
      <c r="G40" s="1010"/>
      <c r="H40" s="1011"/>
      <c r="I40" s="1013"/>
      <c r="J40" s="1013"/>
      <c r="K40" s="1013"/>
      <c r="L40" s="1013"/>
      <c r="M40" s="1012"/>
      <c r="N40" s="1012"/>
      <c r="O40" s="1013"/>
      <c r="P40" s="1013"/>
      <c r="Q40" s="1012"/>
      <c r="R40" s="1012"/>
    </row>
    <row r="41" spans="1:18" x14ac:dyDescent="0.25">
      <c r="A41" s="1018"/>
      <c r="B41" s="1010"/>
      <c r="C41" s="1010"/>
      <c r="D41" s="1010"/>
      <c r="E41" s="1010"/>
      <c r="F41" s="1010"/>
      <c r="G41" s="1010"/>
      <c r="H41" s="1011"/>
      <c r="I41" s="1013"/>
      <c r="J41" s="1013"/>
      <c r="K41" s="1013"/>
      <c r="L41" s="1013"/>
      <c r="M41" s="1012"/>
      <c r="N41" s="1012"/>
      <c r="O41" s="1013"/>
      <c r="P41" s="1013"/>
      <c r="Q41" s="1012"/>
      <c r="R41" s="1012"/>
    </row>
    <row r="42" spans="1:18" x14ac:dyDescent="0.25">
      <c r="A42" s="1014" t="s">
        <v>123</v>
      </c>
      <c r="B42" s="1015"/>
      <c r="C42" s="1015"/>
      <c r="D42" s="1015"/>
      <c r="E42" s="1015"/>
      <c r="F42" s="1015"/>
      <c r="G42" s="1015"/>
      <c r="H42" s="1016"/>
      <c r="I42" s="1006" t="s">
        <v>111</v>
      </c>
      <c r="J42" s="1008"/>
      <c r="K42" s="1017" t="s">
        <v>112</v>
      </c>
      <c r="L42" s="1017"/>
      <c r="M42" s="1017" t="s">
        <v>47</v>
      </c>
      <c r="N42" s="1020"/>
      <c r="O42" s="1017">
        <v>2017</v>
      </c>
      <c r="P42" s="1017"/>
      <c r="Q42" s="1017">
        <v>2018</v>
      </c>
      <c r="R42" s="1020"/>
    </row>
    <row r="43" spans="1:18" ht="53.25" customHeight="1" x14ac:dyDescent="0.25">
      <c r="A43" s="1018" t="s">
        <v>329</v>
      </c>
      <c r="B43" s="1010"/>
      <c r="C43" s="1010"/>
      <c r="D43" s="1010"/>
      <c r="E43" s="1010"/>
      <c r="F43" s="1010"/>
      <c r="G43" s="1010"/>
      <c r="H43" s="1011"/>
      <c r="I43" s="1022">
        <v>0.7</v>
      </c>
      <c r="J43" s="1022"/>
      <c r="K43" s="1022"/>
      <c r="L43" s="1022"/>
      <c r="M43" s="1012"/>
      <c r="N43" s="1012"/>
      <c r="O43" s="1013"/>
      <c r="P43" s="1013"/>
      <c r="Q43" s="1012"/>
      <c r="R43" s="1012"/>
    </row>
    <row r="44" spans="1:18" ht="29.25" customHeight="1" x14ac:dyDescent="0.25">
      <c r="A44" s="1018" t="s">
        <v>328</v>
      </c>
      <c r="B44" s="1010"/>
      <c r="C44" s="1010"/>
      <c r="D44" s="1010"/>
      <c r="E44" s="1010"/>
      <c r="F44" s="1010"/>
      <c r="G44" s="1010"/>
      <c r="H44" s="1011"/>
      <c r="I44" s="1021">
        <f>900000/1000000</f>
        <v>0.9</v>
      </c>
      <c r="J44" s="1021"/>
      <c r="K44" s="1021"/>
      <c r="L44" s="1021"/>
      <c r="M44" s="1012"/>
      <c r="N44" s="1012"/>
      <c r="O44" s="1013"/>
      <c r="P44" s="1013"/>
      <c r="Q44" s="1012"/>
      <c r="R44" s="1012"/>
    </row>
    <row r="45" spans="1:18" x14ac:dyDescent="0.25">
      <c r="A45" s="1018" t="s">
        <v>330</v>
      </c>
      <c r="B45" s="1010"/>
      <c r="C45" s="1010"/>
      <c r="D45" s="1010"/>
      <c r="E45" s="1010"/>
      <c r="F45" s="1010"/>
      <c r="G45" s="1010"/>
      <c r="H45" s="1011"/>
      <c r="I45" s="1022">
        <v>0.2</v>
      </c>
      <c r="J45" s="1022"/>
      <c r="K45" s="1022"/>
      <c r="L45" s="1022"/>
      <c r="M45" s="1012"/>
      <c r="N45" s="1012"/>
      <c r="O45" s="1013"/>
      <c r="P45" s="1013"/>
      <c r="Q45" s="1012"/>
      <c r="R45" s="1012"/>
    </row>
    <row r="46" spans="1:18" x14ac:dyDescent="0.25">
      <c r="A46" s="1018"/>
      <c r="B46" s="1010"/>
      <c r="C46" s="1010"/>
      <c r="D46" s="1010"/>
      <c r="E46" s="1010"/>
      <c r="F46" s="1010"/>
      <c r="G46" s="1010"/>
      <c r="H46" s="1011"/>
      <c r="I46" s="1022"/>
      <c r="J46" s="1022"/>
      <c r="K46" s="1013"/>
      <c r="L46" s="1013"/>
      <c r="M46" s="1012"/>
      <c r="N46" s="1012"/>
      <c r="O46" s="1013"/>
      <c r="P46" s="1013"/>
      <c r="Q46" s="1012"/>
      <c r="R46" s="1012"/>
    </row>
    <row r="47" spans="1:18" x14ac:dyDescent="0.25">
      <c r="A47" s="1018"/>
      <c r="B47" s="1010"/>
      <c r="C47" s="1010"/>
      <c r="D47" s="1010"/>
      <c r="E47" s="1010"/>
      <c r="F47" s="1010"/>
      <c r="G47" s="1010"/>
      <c r="H47" s="1011"/>
      <c r="I47" s="1022"/>
      <c r="J47" s="1022"/>
      <c r="K47" s="1013"/>
      <c r="L47" s="1013"/>
      <c r="M47" s="1012"/>
      <c r="N47" s="1012"/>
      <c r="O47" s="1013"/>
      <c r="P47" s="1013"/>
      <c r="Q47" s="1012"/>
      <c r="R47" s="1012"/>
    </row>
    <row r="48" spans="1:18" ht="31.5" customHeight="1" x14ac:dyDescent="0.25">
      <c r="A48" s="1018"/>
      <c r="B48" s="1010"/>
      <c r="C48" s="1010"/>
      <c r="D48" s="1010"/>
      <c r="E48" s="1010"/>
      <c r="F48" s="1010"/>
      <c r="G48" s="1010"/>
      <c r="H48" s="1011"/>
      <c r="I48" s="1012"/>
      <c r="J48" s="1012"/>
      <c r="K48" s="1013"/>
      <c r="L48" s="1013"/>
      <c r="M48" s="1012"/>
      <c r="N48" s="1012"/>
      <c r="O48" s="1013"/>
      <c r="P48" s="1013"/>
      <c r="Q48" s="1012"/>
      <c r="R48" s="1012"/>
    </row>
    <row r="49" spans="1:18" x14ac:dyDescent="0.25">
      <c r="A49" s="1018"/>
      <c r="B49" s="1010"/>
      <c r="C49" s="1010"/>
      <c r="D49" s="1010"/>
      <c r="E49" s="1010"/>
      <c r="F49" s="1010"/>
      <c r="G49" s="1010"/>
      <c r="H49" s="1011"/>
      <c r="I49" s="1023"/>
      <c r="J49" s="1023"/>
      <c r="K49" s="1013"/>
      <c r="L49" s="1013"/>
      <c r="M49" s="1012"/>
      <c r="N49" s="1012"/>
      <c r="O49" s="1013"/>
      <c r="P49" s="1013"/>
      <c r="Q49" s="1012"/>
      <c r="R49" s="1012"/>
    </row>
    <row r="50" spans="1:18" x14ac:dyDescent="0.25">
      <c r="A50" s="650"/>
      <c r="B50" s="650"/>
      <c r="C50" s="650"/>
      <c r="D50" s="650"/>
      <c r="E50" s="650"/>
      <c r="F50" s="650"/>
      <c r="G50" s="650"/>
      <c r="H50" s="650"/>
      <c r="I50" s="1023"/>
      <c r="J50" s="1023"/>
      <c r="K50" s="1013"/>
      <c r="L50" s="1013"/>
      <c r="M50" s="1012"/>
      <c r="N50" s="1012"/>
      <c r="O50" s="1013"/>
      <c r="P50" s="1013"/>
      <c r="Q50" s="1012"/>
      <c r="R50" s="1012"/>
    </row>
    <row r="51" spans="1:18" x14ac:dyDescent="0.25">
      <c r="A51" s="1009"/>
      <c r="B51" s="1024"/>
      <c r="C51" s="1024"/>
      <c r="D51" s="1024"/>
      <c r="E51" s="1024"/>
      <c r="F51" s="1024"/>
      <c r="G51" s="1024"/>
      <c r="H51" s="1025"/>
      <c r="I51" s="1013"/>
      <c r="J51" s="1013"/>
      <c r="K51" s="1013"/>
      <c r="L51" s="1013"/>
      <c r="M51" s="1012"/>
      <c r="N51" s="1012"/>
      <c r="O51" s="1013"/>
      <c r="P51" s="1013"/>
      <c r="Q51" s="1012"/>
      <c r="R51" s="1012"/>
    </row>
    <row r="52" spans="1:18" x14ac:dyDescent="0.25">
      <c r="A52" s="1014" t="s">
        <v>124</v>
      </c>
      <c r="B52" s="1015"/>
      <c r="C52" s="1015"/>
      <c r="D52" s="1015"/>
      <c r="E52" s="1015"/>
      <c r="F52" s="1015"/>
      <c r="G52" s="1015"/>
      <c r="H52" s="1016"/>
      <c r="I52" s="1006" t="s">
        <v>111</v>
      </c>
      <c r="J52" s="1008"/>
      <c r="K52" s="1017" t="s">
        <v>112</v>
      </c>
      <c r="L52" s="1017"/>
      <c r="M52" s="1017" t="s">
        <v>47</v>
      </c>
      <c r="N52" s="1020"/>
      <c r="O52" s="1017">
        <v>2017</v>
      </c>
      <c r="P52" s="1017"/>
      <c r="Q52" s="1017">
        <v>2018</v>
      </c>
      <c r="R52" s="1020"/>
    </row>
    <row r="53" spans="1:18" x14ac:dyDescent="0.25">
      <c r="A53" s="1026" t="s">
        <v>236</v>
      </c>
      <c r="B53" s="1027"/>
      <c r="C53" s="1027"/>
      <c r="D53" s="1027"/>
      <c r="E53" s="1027"/>
      <c r="F53" s="1027"/>
      <c r="G53" s="1027"/>
      <c r="H53" s="1028"/>
      <c r="I53" s="1029">
        <v>0.7</v>
      </c>
      <c r="J53" s="1029"/>
      <c r="K53" s="1029">
        <v>0.85</v>
      </c>
      <c r="L53" s="1029"/>
      <c r="M53" s="1012"/>
      <c r="N53" s="1012"/>
      <c r="O53" s="1013"/>
      <c r="P53" s="1013"/>
      <c r="Q53" s="1012"/>
      <c r="R53" s="1012"/>
    </row>
    <row r="54" spans="1:18" x14ac:dyDescent="0.25">
      <c r="A54" s="1026"/>
      <c r="B54" s="1027"/>
      <c r="C54" s="1027"/>
      <c r="D54" s="1027"/>
      <c r="E54" s="1027"/>
      <c r="F54" s="1027"/>
      <c r="G54" s="1027"/>
      <c r="H54" s="1028"/>
      <c r="I54" s="1029"/>
      <c r="J54" s="1029"/>
      <c r="K54" s="1030"/>
      <c r="L54" s="1030"/>
      <c r="M54" s="1012"/>
      <c r="N54" s="1012"/>
      <c r="O54" s="1013"/>
      <c r="P54" s="1013"/>
      <c r="Q54" s="1012"/>
      <c r="R54" s="1012"/>
    </row>
    <row r="55" spans="1:18" x14ac:dyDescent="0.25">
      <c r="A55" s="1026"/>
      <c r="B55" s="1027"/>
      <c r="C55" s="1027"/>
      <c r="D55" s="1027"/>
      <c r="E55" s="1027"/>
      <c r="F55" s="1027"/>
      <c r="G55" s="1027"/>
      <c r="H55" s="1028"/>
      <c r="I55" s="1030"/>
      <c r="J55" s="1030"/>
      <c r="K55" s="1030"/>
      <c r="L55" s="1030"/>
      <c r="M55" s="1012"/>
      <c r="N55" s="1012"/>
      <c r="O55" s="1013"/>
      <c r="P55" s="1013"/>
      <c r="Q55" s="1012"/>
      <c r="R55" s="1012"/>
    </row>
    <row r="56" spans="1:18" x14ac:dyDescent="0.25">
      <c r="A56" s="1026" t="s">
        <v>326</v>
      </c>
      <c r="B56" s="1027"/>
      <c r="C56" s="1027"/>
      <c r="D56" s="1027"/>
      <c r="E56" s="1027"/>
      <c r="F56" s="1027"/>
      <c r="G56" s="1027"/>
      <c r="H56" s="1028"/>
      <c r="I56" s="1030">
        <v>70</v>
      </c>
      <c r="J56" s="1030"/>
      <c r="K56" s="1031">
        <v>0.8</v>
      </c>
      <c r="L56" s="1030"/>
      <c r="M56" s="1012"/>
      <c r="N56" s="1012"/>
      <c r="O56" s="1013"/>
      <c r="P56" s="1013"/>
      <c r="Q56" s="1012"/>
      <c r="R56" s="1012"/>
    </row>
    <row r="57" spans="1:18" x14ac:dyDescent="0.25">
      <c r="A57" s="1035"/>
      <c r="B57" s="1036"/>
      <c r="C57" s="1036"/>
      <c r="D57" s="1036"/>
      <c r="E57" s="1036"/>
      <c r="F57" s="1036"/>
      <c r="G57" s="1036"/>
      <c r="H57" s="1037"/>
      <c r="I57" s="1013"/>
      <c r="J57" s="1013"/>
      <c r="K57" s="1013"/>
      <c r="L57" s="1013"/>
      <c r="M57" s="1012"/>
      <c r="N57" s="1012"/>
      <c r="O57" s="1013"/>
      <c r="P57" s="1013"/>
      <c r="Q57" s="1012"/>
      <c r="R57" s="1012"/>
    </row>
    <row r="59" spans="1:18" x14ac:dyDescent="0.25">
      <c r="A59" s="1032" t="s">
        <v>57</v>
      </c>
      <c r="B59" s="1033"/>
      <c r="C59" s="1033"/>
      <c r="D59" s="1033"/>
      <c r="E59" s="1033"/>
      <c r="F59" s="1033"/>
      <c r="G59" s="1033"/>
      <c r="H59" s="1033"/>
      <c r="I59" s="1033"/>
      <c r="J59" s="1033"/>
      <c r="K59" s="1033"/>
      <c r="L59" s="1033"/>
      <c r="M59" s="1033"/>
      <c r="N59" s="1034"/>
    </row>
    <row r="60" spans="1:18" ht="39.75" customHeight="1" x14ac:dyDescent="0.25">
      <c r="A60" s="1020" t="s">
        <v>58</v>
      </c>
      <c r="B60" s="1020"/>
      <c r="C60" s="126" t="s">
        <v>59</v>
      </c>
      <c r="D60" s="126" t="s">
        <v>60</v>
      </c>
      <c r="E60" s="126" t="s">
        <v>61</v>
      </c>
      <c r="F60" s="126" t="s">
        <v>62</v>
      </c>
      <c r="G60" s="126" t="s">
        <v>63</v>
      </c>
      <c r="H60" s="126" t="s">
        <v>64</v>
      </c>
      <c r="I60" s="126" t="s">
        <v>65</v>
      </c>
      <c r="J60" s="126" t="s">
        <v>66</v>
      </c>
      <c r="K60" s="126" t="s">
        <v>67</v>
      </c>
      <c r="L60" s="126" t="s">
        <v>68</v>
      </c>
      <c r="M60" s="126" t="s">
        <v>69</v>
      </c>
      <c r="N60" s="126" t="s">
        <v>70</v>
      </c>
    </row>
    <row r="61" spans="1:18" ht="12" customHeight="1" x14ac:dyDescent="0.25">
      <c r="A61" s="854">
        <f>IF(A24&gt;0,A24,"")</f>
        <v>1</v>
      </c>
      <c r="B61" s="855"/>
      <c r="C61" s="127"/>
      <c r="D61" s="127"/>
      <c r="E61" s="127"/>
      <c r="F61" s="128"/>
      <c r="G61" s="128"/>
      <c r="H61" s="128"/>
      <c r="I61" s="128"/>
      <c r="J61" s="128"/>
      <c r="K61" s="129"/>
      <c r="L61" s="130"/>
      <c r="M61" s="127"/>
      <c r="N61" s="127"/>
    </row>
    <row r="62" spans="1:18" ht="12" customHeight="1" thickBot="1" x14ac:dyDescent="0.3">
      <c r="A62" s="285"/>
      <c r="B62" s="286"/>
      <c r="C62" s="88"/>
      <c r="D62" s="88"/>
      <c r="E62" s="88"/>
      <c r="F62" s="89"/>
      <c r="G62" s="89"/>
      <c r="H62" s="89"/>
      <c r="I62" s="89"/>
      <c r="J62" s="89"/>
      <c r="K62" s="90"/>
      <c r="L62" s="91"/>
      <c r="M62" s="88"/>
      <c r="N62" s="88"/>
    </row>
    <row r="63" spans="1:18" ht="12" customHeight="1" x14ac:dyDescent="0.25">
      <c r="A63" s="854">
        <f>IF(A25&gt;0,A25,"")</f>
        <v>2</v>
      </c>
      <c r="B63" s="855"/>
      <c r="C63" s="127"/>
      <c r="D63" s="127"/>
      <c r="E63" s="127"/>
      <c r="F63" s="128"/>
      <c r="G63" s="128"/>
      <c r="H63" s="128"/>
      <c r="I63" s="128"/>
      <c r="J63" s="128"/>
      <c r="K63" s="128"/>
      <c r="L63" s="127"/>
      <c r="M63" s="127"/>
      <c r="N63" s="127"/>
    </row>
    <row r="64" spans="1:18" ht="12" customHeight="1" thickBot="1" x14ac:dyDescent="0.3">
      <c r="A64" s="285"/>
      <c r="B64" s="286"/>
      <c r="C64" s="88"/>
      <c r="D64" s="88"/>
      <c r="E64" s="88"/>
      <c r="F64" s="89"/>
      <c r="G64" s="89"/>
      <c r="H64" s="89"/>
      <c r="I64" s="89"/>
      <c r="J64" s="89"/>
      <c r="K64" s="90"/>
      <c r="L64" s="89"/>
      <c r="M64" s="89"/>
      <c r="N64" s="88"/>
    </row>
    <row r="65" spans="1:14" ht="12" customHeight="1" x14ac:dyDescent="0.25">
      <c r="A65" s="854">
        <f>IF(A26&gt;0,A26,"")</f>
        <v>3</v>
      </c>
      <c r="B65" s="855"/>
      <c r="C65" s="127"/>
      <c r="D65" s="127"/>
      <c r="E65" s="127"/>
      <c r="F65" s="128"/>
      <c r="G65" s="128"/>
      <c r="H65" s="128"/>
      <c r="I65" s="128"/>
      <c r="J65" s="128"/>
      <c r="K65" s="128"/>
      <c r="L65" s="129"/>
      <c r="M65" s="128"/>
      <c r="N65" s="127"/>
    </row>
    <row r="66" spans="1:14" ht="12" customHeight="1" thickBot="1" x14ac:dyDescent="0.3">
      <c r="A66" s="285"/>
      <c r="B66" s="286"/>
      <c r="C66" s="88"/>
      <c r="D66" s="88"/>
      <c r="E66" s="88"/>
      <c r="F66" s="89"/>
      <c r="G66" s="89"/>
      <c r="H66" s="89"/>
      <c r="I66" s="89"/>
      <c r="J66" s="89"/>
      <c r="K66" s="90"/>
      <c r="L66" s="90"/>
      <c r="M66" s="90"/>
      <c r="N66" s="88"/>
    </row>
    <row r="67" spans="1:14" ht="12" customHeight="1" x14ac:dyDescent="0.25">
      <c r="A67" s="854">
        <v>4</v>
      </c>
      <c r="B67" s="855"/>
      <c r="C67" s="127"/>
      <c r="D67" s="127"/>
      <c r="E67" s="127"/>
      <c r="F67" s="128"/>
      <c r="G67" s="128"/>
      <c r="H67" s="128"/>
      <c r="I67" s="128"/>
      <c r="J67" s="128"/>
      <c r="K67" s="128"/>
      <c r="L67" s="128"/>
      <c r="M67" s="128"/>
      <c r="N67" s="127"/>
    </row>
    <row r="68" spans="1:14" ht="12" customHeight="1" thickBot="1" x14ac:dyDescent="0.3">
      <c r="A68" s="285"/>
      <c r="B68" s="286"/>
      <c r="C68" s="88"/>
      <c r="D68" s="88"/>
      <c r="E68" s="88"/>
      <c r="F68" s="89"/>
      <c r="G68" s="89"/>
      <c r="H68" s="89"/>
      <c r="I68" s="89"/>
      <c r="J68" s="89"/>
      <c r="K68" s="89"/>
      <c r="L68" s="88"/>
      <c r="M68" s="88"/>
      <c r="N68" s="91"/>
    </row>
    <row r="69" spans="1:14" ht="12" customHeight="1" thickBot="1" x14ac:dyDescent="0.3">
      <c r="A69" s="854">
        <v>5</v>
      </c>
      <c r="B69" s="855"/>
      <c r="C69" s="127"/>
      <c r="D69" s="127"/>
      <c r="E69" s="127"/>
      <c r="F69" s="128"/>
      <c r="G69" s="128"/>
      <c r="H69" s="128"/>
      <c r="I69" s="128"/>
      <c r="J69" s="128"/>
      <c r="K69" s="128"/>
      <c r="L69" s="127"/>
      <c r="M69" s="127"/>
      <c r="N69" s="91"/>
    </row>
    <row r="70" spans="1:14" ht="12" customHeight="1" thickBot="1" x14ac:dyDescent="0.3">
      <c r="A70" s="285"/>
      <c r="B70" s="286"/>
      <c r="C70" s="88"/>
      <c r="D70" s="88"/>
      <c r="E70" s="88"/>
      <c r="F70" s="89"/>
      <c r="G70" s="89"/>
      <c r="H70" s="89"/>
      <c r="I70" s="89"/>
      <c r="J70" s="89"/>
      <c r="K70" s="89"/>
      <c r="L70" s="88"/>
      <c r="M70" s="88"/>
      <c r="N70" s="91"/>
    </row>
    <row r="71" spans="1:14" ht="12" customHeight="1" x14ac:dyDescent="0.25">
      <c r="A71" s="854">
        <v>6</v>
      </c>
      <c r="B71" s="855"/>
      <c r="C71" s="127"/>
      <c r="D71" s="127"/>
      <c r="E71" s="127"/>
      <c r="F71" s="128"/>
      <c r="G71" s="128"/>
      <c r="H71" s="128"/>
      <c r="I71" s="128"/>
      <c r="J71" s="128"/>
      <c r="K71" s="128"/>
      <c r="L71" s="127"/>
      <c r="M71" s="127"/>
      <c r="N71" s="127"/>
    </row>
    <row r="72" spans="1:14" ht="12" customHeight="1" thickBot="1" x14ac:dyDescent="0.3">
      <c r="A72" s="285"/>
      <c r="B72" s="286"/>
      <c r="C72" s="88"/>
      <c r="D72" s="88"/>
      <c r="E72" s="88"/>
      <c r="F72" s="89"/>
      <c r="G72" s="89"/>
      <c r="H72" s="89"/>
      <c r="I72" s="89"/>
      <c r="J72" s="89"/>
      <c r="K72" s="89"/>
      <c r="L72" s="88"/>
      <c r="M72" s="88"/>
      <c r="N72" s="88"/>
    </row>
    <row r="73" spans="1:14" ht="12" customHeight="1" x14ac:dyDescent="0.25">
      <c r="A73" s="854">
        <v>7</v>
      </c>
      <c r="B73" s="855"/>
      <c r="C73" s="127"/>
      <c r="D73" s="127"/>
      <c r="E73" s="127"/>
      <c r="F73" s="128"/>
      <c r="G73" s="128"/>
      <c r="H73" s="128"/>
      <c r="I73" s="128"/>
      <c r="J73" s="128"/>
      <c r="K73" s="128"/>
      <c r="L73" s="127"/>
      <c r="M73" s="127"/>
      <c r="N73" s="127"/>
    </row>
    <row r="74" spans="1:14" ht="12" customHeight="1" thickBot="1" x14ac:dyDescent="0.3">
      <c r="A74" s="285"/>
      <c r="B74" s="286"/>
      <c r="C74" s="88"/>
      <c r="D74" s="88"/>
      <c r="E74" s="88"/>
      <c r="F74" s="89"/>
      <c r="G74" s="89"/>
      <c r="H74" s="89"/>
      <c r="I74" s="89"/>
      <c r="J74" s="89"/>
      <c r="K74" s="89"/>
      <c r="L74" s="88"/>
      <c r="M74" s="88"/>
      <c r="N74" s="88"/>
    </row>
    <row r="75" spans="1:14" ht="12" customHeight="1" x14ac:dyDescent="0.25">
      <c r="A75" s="854">
        <v>8</v>
      </c>
      <c r="B75" s="855"/>
      <c r="C75" s="127"/>
      <c r="D75" s="127"/>
      <c r="E75" s="127"/>
      <c r="F75" s="128"/>
      <c r="G75" s="128"/>
      <c r="H75" s="128"/>
      <c r="I75" s="128"/>
      <c r="J75" s="128"/>
      <c r="K75" s="128"/>
      <c r="L75" s="127"/>
      <c r="M75" s="127"/>
      <c r="N75" s="127"/>
    </row>
    <row r="76" spans="1:14" ht="12" customHeight="1" thickBot="1" x14ac:dyDescent="0.3">
      <c r="A76" s="285"/>
      <c r="B76" s="286"/>
      <c r="C76" s="88"/>
      <c r="D76" s="88"/>
      <c r="E76" s="88"/>
      <c r="F76" s="89"/>
      <c r="G76" s="89"/>
      <c r="H76" s="89"/>
      <c r="I76" s="89"/>
      <c r="J76" s="89"/>
      <c r="K76" s="89"/>
      <c r="L76" s="88"/>
      <c r="M76" s="88"/>
      <c r="N76" s="88"/>
    </row>
    <row r="77" spans="1:14" ht="12" customHeight="1" x14ac:dyDescent="0.25">
      <c r="A77" s="854">
        <v>9</v>
      </c>
      <c r="B77" s="855"/>
      <c r="C77" s="127"/>
      <c r="D77" s="127"/>
      <c r="E77" s="127"/>
      <c r="F77" s="128"/>
      <c r="G77" s="128"/>
      <c r="H77" s="128"/>
      <c r="I77" s="128"/>
      <c r="J77" s="128"/>
      <c r="K77" s="128"/>
      <c r="L77" s="127"/>
      <c r="M77" s="127"/>
      <c r="N77" s="127"/>
    </row>
    <row r="78" spans="1:14" ht="12" customHeight="1" thickBot="1" x14ac:dyDescent="0.3">
      <c r="A78" s="285"/>
      <c r="B78" s="286"/>
      <c r="C78" s="88"/>
      <c r="D78" s="88"/>
      <c r="E78" s="88"/>
      <c r="F78" s="89"/>
      <c r="G78" s="89"/>
      <c r="H78" s="89"/>
      <c r="I78" s="89"/>
      <c r="J78" s="89"/>
      <c r="K78" s="89"/>
      <c r="L78" s="88"/>
      <c r="M78" s="88"/>
      <c r="N78" s="88"/>
    </row>
    <row r="79" spans="1:14" ht="12" customHeight="1" x14ac:dyDescent="0.25">
      <c r="A79" s="854">
        <v>10</v>
      </c>
      <c r="B79" s="855"/>
      <c r="C79" s="127"/>
      <c r="D79" s="127"/>
      <c r="E79" s="127"/>
      <c r="F79" s="128"/>
      <c r="G79" s="128"/>
      <c r="H79" s="128"/>
      <c r="I79" s="128"/>
      <c r="J79" s="128"/>
      <c r="K79" s="128"/>
      <c r="L79" s="127"/>
      <c r="M79" s="127"/>
      <c r="N79" s="127"/>
    </row>
    <row r="80" spans="1:14" ht="12" customHeight="1" thickBot="1" x14ac:dyDescent="0.3">
      <c r="A80" s="285"/>
      <c r="B80" s="286"/>
      <c r="C80" s="88"/>
      <c r="D80" s="88"/>
      <c r="E80" s="88"/>
      <c r="F80" s="88"/>
      <c r="G80" s="88"/>
      <c r="H80" s="88"/>
      <c r="I80" s="88"/>
      <c r="J80" s="89"/>
      <c r="K80" s="89"/>
      <c r="L80" s="88"/>
      <c r="M80" s="88"/>
      <c r="N80" s="88"/>
    </row>
    <row r="81" spans="1:14" x14ac:dyDescent="0.25">
      <c r="A81" s="391" t="s">
        <v>71</v>
      </c>
      <c r="B81" s="392"/>
      <c r="C81" s="392"/>
      <c r="D81" s="392"/>
      <c r="E81" s="393"/>
      <c r="F81" s="1038"/>
      <c r="G81" s="1039"/>
      <c r="H81" s="1040" t="s">
        <v>71</v>
      </c>
      <c r="I81" s="1040"/>
      <c r="J81" s="1040"/>
      <c r="K81" s="1040"/>
      <c r="L81" s="1040"/>
      <c r="M81" s="1041"/>
      <c r="N81" s="1041"/>
    </row>
    <row r="82" spans="1:14" x14ac:dyDescent="0.25">
      <c r="A82" s="1042" t="s">
        <v>72</v>
      </c>
      <c r="B82" s="1043"/>
      <c r="C82" s="1043"/>
      <c r="D82" s="1043"/>
      <c r="E82" s="1044"/>
      <c r="F82" s="1038"/>
      <c r="G82" s="1039"/>
      <c r="H82" s="1040" t="s">
        <v>72</v>
      </c>
      <c r="I82" s="1040"/>
      <c r="J82" s="1040"/>
      <c r="K82" s="1040"/>
      <c r="L82" s="1040"/>
      <c r="M82" s="1041"/>
      <c r="N82" s="1041"/>
    </row>
    <row r="83" spans="1:14" x14ac:dyDescent="0.25">
      <c r="A83" s="62"/>
      <c r="B83" s="62"/>
      <c r="C83" s="62"/>
      <c r="D83" s="62"/>
      <c r="E83" s="62"/>
      <c r="F83" s="62"/>
      <c r="G83" s="62"/>
      <c r="H83" s="62"/>
      <c r="I83" s="62"/>
      <c r="J83" s="62"/>
      <c r="K83" s="62"/>
      <c r="L83" s="62"/>
      <c r="M83" s="62"/>
      <c r="N83" s="62"/>
    </row>
    <row r="84" spans="1:14" x14ac:dyDescent="0.25">
      <c r="A84" s="1045" t="s">
        <v>73</v>
      </c>
      <c r="B84" s="1046"/>
      <c r="C84" s="1046"/>
      <c r="D84" s="1046"/>
      <c r="E84" s="1046"/>
      <c r="F84" s="1046"/>
      <c r="G84" s="1047"/>
      <c r="H84" s="1048" t="s">
        <v>73</v>
      </c>
      <c r="I84" s="1048"/>
      <c r="J84" s="1048"/>
      <c r="K84" s="1048"/>
      <c r="L84" s="1048"/>
      <c r="M84" s="1048"/>
      <c r="N84" s="1048"/>
    </row>
    <row r="85" spans="1:14" x14ac:dyDescent="0.25">
      <c r="A85" s="1040" t="s">
        <v>74</v>
      </c>
      <c r="B85" s="1040"/>
      <c r="C85" s="863"/>
      <c r="D85" s="864"/>
      <c r="E85" s="864"/>
      <c r="F85" s="864"/>
      <c r="G85" s="865"/>
      <c r="H85" s="1040" t="s">
        <v>75</v>
      </c>
      <c r="I85" s="1040"/>
      <c r="J85" s="863"/>
      <c r="K85" s="864"/>
      <c r="L85" s="864"/>
      <c r="M85" s="864"/>
      <c r="N85" s="865"/>
    </row>
    <row r="86" spans="1:14" x14ac:dyDescent="0.25">
      <c r="A86" s="1040"/>
      <c r="B86" s="1040"/>
      <c r="C86" s="404"/>
      <c r="D86" s="405"/>
      <c r="E86" s="405"/>
      <c r="F86" s="405"/>
      <c r="G86" s="406"/>
      <c r="H86" s="1040"/>
      <c r="I86" s="1040"/>
      <c r="J86" s="404"/>
      <c r="K86" s="405"/>
      <c r="L86" s="405"/>
      <c r="M86" s="405"/>
      <c r="N86" s="406"/>
    </row>
    <row r="87" spans="1:14" x14ac:dyDescent="0.25">
      <c r="A87" s="1040"/>
      <c r="B87" s="1040"/>
      <c r="C87" s="407"/>
      <c r="D87" s="408"/>
      <c r="E87" s="408"/>
      <c r="F87" s="408"/>
      <c r="G87" s="409"/>
      <c r="H87" s="1040"/>
      <c r="I87" s="1040"/>
      <c r="J87" s="407"/>
      <c r="K87" s="408"/>
      <c r="L87" s="408"/>
      <c r="M87" s="408"/>
      <c r="N87" s="409"/>
    </row>
    <row r="88" spans="1:14" x14ac:dyDescent="0.25">
      <c r="A88" s="1040" t="s">
        <v>76</v>
      </c>
      <c r="B88" s="1040"/>
      <c r="C88" s="863"/>
      <c r="D88" s="864"/>
      <c r="E88" s="864"/>
      <c r="F88" s="864"/>
      <c r="G88" s="865"/>
      <c r="H88" s="1040" t="s">
        <v>76</v>
      </c>
      <c r="I88" s="1040"/>
      <c r="J88" s="863"/>
      <c r="K88" s="864"/>
      <c r="L88" s="864"/>
      <c r="M88" s="864"/>
      <c r="N88" s="865"/>
    </row>
    <row r="89" spans="1:14" x14ac:dyDescent="0.25">
      <c r="A89" s="1040"/>
      <c r="B89" s="1040"/>
      <c r="C89" s="404"/>
      <c r="D89" s="405"/>
      <c r="E89" s="405"/>
      <c r="F89" s="405"/>
      <c r="G89" s="406"/>
      <c r="H89" s="1040"/>
      <c r="I89" s="1040"/>
      <c r="J89" s="404"/>
      <c r="K89" s="405"/>
      <c r="L89" s="405"/>
      <c r="M89" s="405"/>
      <c r="N89" s="406"/>
    </row>
    <row r="90" spans="1:14" x14ac:dyDescent="0.25">
      <c r="A90" s="1040"/>
      <c r="B90" s="1040"/>
      <c r="C90" s="407"/>
      <c r="D90" s="408"/>
      <c r="E90" s="408"/>
      <c r="F90" s="408"/>
      <c r="G90" s="409"/>
      <c r="H90" s="1040"/>
      <c r="I90" s="1040"/>
      <c r="J90" s="407"/>
      <c r="K90" s="408"/>
      <c r="L90" s="408"/>
      <c r="M90" s="408"/>
      <c r="N90" s="409"/>
    </row>
    <row r="91" spans="1:14" x14ac:dyDescent="0.25">
      <c r="A91" s="1045" t="s">
        <v>77</v>
      </c>
      <c r="B91" s="1046"/>
      <c r="C91" s="1046"/>
      <c r="D91" s="1046"/>
      <c r="E91" s="1046"/>
      <c r="F91" s="1046"/>
      <c r="G91" s="1047"/>
      <c r="H91" s="1048" t="s">
        <v>77</v>
      </c>
      <c r="I91" s="1048"/>
      <c r="J91" s="1048"/>
      <c r="K91" s="1048"/>
      <c r="L91" s="1048"/>
      <c r="M91" s="1048"/>
      <c r="N91" s="1048"/>
    </row>
    <row r="92" spans="1:14" x14ac:dyDescent="0.25">
      <c r="A92" s="1040" t="s">
        <v>78</v>
      </c>
      <c r="B92" s="1040"/>
      <c r="C92" s="863"/>
      <c r="D92" s="864"/>
      <c r="E92" s="864"/>
      <c r="F92" s="864"/>
      <c r="G92" s="865"/>
      <c r="H92" s="1040" t="s">
        <v>79</v>
      </c>
      <c r="I92" s="1040"/>
      <c r="J92" s="863"/>
      <c r="K92" s="864"/>
      <c r="L92" s="864"/>
      <c r="M92" s="864"/>
      <c r="N92" s="865"/>
    </row>
    <row r="93" spans="1:14" x14ac:dyDescent="0.25">
      <c r="A93" s="1040"/>
      <c r="B93" s="1040"/>
      <c r="C93" s="404"/>
      <c r="D93" s="405"/>
      <c r="E93" s="405"/>
      <c r="F93" s="405"/>
      <c r="G93" s="406"/>
      <c r="H93" s="1040"/>
      <c r="I93" s="1040"/>
      <c r="J93" s="404"/>
      <c r="K93" s="405"/>
      <c r="L93" s="405"/>
      <c r="M93" s="405"/>
      <c r="N93" s="406"/>
    </row>
    <row r="94" spans="1:14" x14ac:dyDescent="0.25">
      <c r="A94" s="1040"/>
      <c r="B94" s="1040"/>
      <c r="C94" s="407"/>
      <c r="D94" s="408"/>
      <c r="E94" s="408"/>
      <c r="F94" s="408"/>
      <c r="G94" s="409"/>
      <c r="H94" s="1040"/>
      <c r="I94" s="1040"/>
      <c r="J94" s="407"/>
      <c r="K94" s="408"/>
      <c r="L94" s="408"/>
      <c r="M94" s="408"/>
      <c r="N94" s="409"/>
    </row>
    <row r="95" spans="1:14" x14ac:dyDescent="0.25">
      <c r="A95" s="1040" t="s">
        <v>80</v>
      </c>
      <c r="B95" s="1040"/>
      <c r="C95" s="863"/>
      <c r="D95" s="864"/>
      <c r="E95" s="864"/>
      <c r="F95" s="864"/>
      <c r="G95" s="865"/>
      <c r="H95" s="1040" t="s">
        <v>80</v>
      </c>
      <c r="I95" s="1040"/>
      <c r="J95" s="863"/>
      <c r="K95" s="864"/>
      <c r="L95" s="864"/>
      <c r="M95" s="864"/>
      <c r="N95" s="865"/>
    </row>
    <row r="96" spans="1:14" x14ac:dyDescent="0.25">
      <c r="A96" s="1040"/>
      <c r="B96" s="1040"/>
      <c r="C96" s="404"/>
      <c r="D96" s="405"/>
      <c r="E96" s="405"/>
      <c r="F96" s="405"/>
      <c r="G96" s="406"/>
      <c r="H96" s="1040"/>
      <c r="I96" s="1040"/>
      <c r="J96" s="404"/>
      <c r="K96" s="405"/>
      <c r="L96" s="405"/>
      <c r="M96" s="405"/>
      <c r="N96" s="406"/>
    </row>
    <row r="97" spans="1:14" x14ac:dyDescent="0.25">
      <c r="A97" s="1040"/>
      <c r="B97" s="1040"/>
      <c r="C97" s="407"/>
      <c r="D97" s="408"/>
      <c r="E97" s="408"/>
      <c r="F97" s="408"/>
      <c r="G97" s="409"/>
      <c r="H97" s="1040"/>
      <c r="I97" s="1040"/>
      <c r="J97" s="407"/>
      <c r="K97" s="408"/>
      <c r="L97" s="408"/>
      <c r="M97" s="408"/>
      <c r="N97" s="409"/>
    </row>
    <row r="98" spans="1:14" x14ac:dyDescent="0.25">
      <c r="A98" s="62"/>
      <c r="B98" s="62"/>
      <c r="C98" s="62"/>
      <c r="D98" s="62"/>
      <c r="E98" s="62"/>
      <c r="F98" s="62"/>
      <c r="G98" s="62"/>
      <c r="H98" s="62"/>
      <c r="I98" s="62"/>
      <c r="J98" s="62"/>
      <c r="K98" s="62"/>
      <c r="L98" s="62"/>
      <c r="M98" s="62"/>
      <c r="N98" s="62"/>
    </row>
    <row r="99" spans="1:14" x14ac:dyDescent="0.25">
      <c r="A99" s="1045" t="s">
        <v>81</v>
      </c>
      <c r="B99" s="1046"/>
      <c r="C99" s="1046"/>
      <c r="D99" s="1046"/>
      <c r="E99" s="1046"/>
      <c r="F99" s="1046"/>
      <c r="G99" s="1046"/>
      <c r="H99" s="1046"/>
      <c r="I99" s="1046"/>
      <c r="J99" s="1046"/>
      <c r="K99" s="1046"/>
      <c r="L99" s="1046"/>
      <c r="M99" s="1046"/>
      <c r="N99" s="1047"/>
    </row>
    <row r="100" spans="1:14" ht="31.5" customHeight="1" x14ac:dyDescent="0.25">
      <c r="A100" s="131" t="s">
        <v>82</v>
      </c>
      <c r="B100" s="1049" t="s">
        <v>83</v>
      </c>
      <c r="C100" s="1050"/>
      <c r="D100" s="1050"/>
      <c r="E100" s="1050"/>
      <c r="F100" s="1051"/>
      <c r="G100" s="1052" t="s">
        <v>127</v>
      </c>
      <c r="H100" s="1052"/>
      <c r="I100" s="1052" t="s">
        <v>128</v>
      </c>
      <c r="J100" s="1052"/>
      <c r="K100" s="1052" t="s">
        <v>85</v>
      </c>
      <c r="L100" s="1052"/>
      <c r="M100" s="1053" t="s">
        <v>86</v>
      </c>
      <c r="N100" s="1053"/>
    </row>
    <row r="101" spans="1:14" ht="24" customHeight="1" x14ac:dyDescent="0.25">
      <c r="A101" s="132" t="s">
        <v>243</v>
      </c>
      <c r="B101" s="1054" t="s">
        <v>331</v>
      </c>
      <c r="C101" s="1055"/>
      <c r="D101" s="1055"/>
      <c r="E101" s="1055"/>
      <c r="F101" s="1056"/>
      <c r="G101" s="1057"/>
      <c r="H101" s="1057"/>
      <c r="I101" s="1058"/>
      <c r="J101" s="1058"/>
      <c r="K101" s="1059">
        <v>1</v>
      </c>
      <c r="L101" s="1059"/>
      <c r="M101" s="1060">
        <f>G101*K101</f>
        <v>0</v>
      </c>
      <c r="N101" s="1060"/>
    </row>
    <row r="102" spans="1:14" ht="15" x14ac:dyDescent="0.25">
      <c r="A102" s="148" t="s">
        <v>340</v>
      </c>
      <c r="B102" s="674" t="s">
        <v>332</v>
      </c>
      <c r="C102" s="675"/>
      <c r="D102" s="675"/>
      <c r="E102" s="675"/>
      <c r="F102" s="676"/>
      <c r="G102" s="1057"/>
      <c r="H102" s="1057"/>
      <c r="I102" s="1058"/>
      <c r="J102" s="1058"/>
      <c r="K102" s="1059">
        <v>0.9</v>
      </c>
      <c r="L102" s="1059"/>
      <c r="M102" s="1060">
        <f t="shared" ref="M102" si="0">G102*K102</f>
        <v>0</v>
      </c>
      <c r="N102" s="1060"/>
    </row>
    <row r="103" spans="1:14" ht="15" x14ac:dyDescent="0.25">
      <c r="A103" s="148" t="s">
        <v>278</v>
      </c>
      <c r="B103" s="674" t="s">
        <v>333</v>
      </c>
      <c r="C103" s="675"/>
      <c r="D103" s="675"/>
      <c r="E103" s="675"/>
      <c r="F103" s="676"/>
      <c r="G103" s="1057"/>
      <c r="H103" s="1057"/>
      <c r="I103" s="1058"/>
      <c r="J103" s="1058"/>
      <c r="K103" s="1059">
        <v>0.7</v>
      </c>
      <c r="L103" s="1059"/>
      <c r="M103" s="1060"/>
      <c r="N103" s="1060"/>
    </row>
    <row r="104" spans="1:14" ht="15" x14ac:dyDescent="0.25">
      <c r="A104" s="148" t="s">
        <v>156</v>
      </c>
      <c r="B104" s="674" t="s">
        <v>334</v>
      </c>
      <c r="C104" s="675"/>
      <c r="D104" s="675"/>
      <c r="E104" s="675"/>
      <c r="F104" s="676"/>
      <c r="G104" s="1057"/>
      <c r="H104" s="1057"/>
      <c r="I104" s="1058"/>
      <c r="J104" s="1058"/>
      <c r="K104" s="1059">
        <v>0.7</v>
      </c>
      <c r="L104" s="1059"/>
      <c r="M104" s="1060"/>
      <c r="N104" s="1060"/>
    </row>
    <row r="105" spans="1:14" ht="15" x14ac:dyDescent="0.25">
      <c r="A105" s="148" t="s">
        <v>270</v>
      </c>
      <c r="B105" s="674" t="s">
        <v>335</v>
      </c>
      <c r="C105" s="675"/>
      <c r="D105" s="675"/>
      <c r="E105" s="675"/>
      <c r="F105" s="676"/>
      <c r="G105" s="1057"/>
      <c r="H105" s="1057"/>
      <c r="I105" s="1058"/>
      <c r="J105" s="1058"/>
      <c r="K105" s="1059">
        <v>1</v>
      </c>
      <c r="L105" s="1059"/>
      <c r="M105" s="1060"/>
      <c r="N105" s="1060"/>
    </row>
    <row r="106" spans="1:14" ht="15" x14ac:dyDescent="0.25">
      <c r="A106" s="148" t="s">
        <v>341</v>
      </c>
      <c r="B106" s="674" t="s">
        <v>336</v>
      </c>
      <c r="C106" s="675"/>
      <c r="D106" s="675"/>
      <c r="E106" s="675"/>
      <c r="F106" s="676"/>
      <c r="G106" s="1057"/>
      <c r="H106" s="1057"/>
      <c r="I106" s="1058"/>
      <c r="J106" s="1058"/>
      <c r="K106" s="1059">
        <v>0.7</v>
      </c>
      <c r="L106" s="1059"/>
      <c r="M106" s="1060"/>
      <c r="N106" s="1060"/>
    </row>
    <row r="107" spans="1:14" ht="15" x14ac:dyDescent="0.25">
      <c r="A107" s="148" t="s">
        <v>269</v>
      </c>
      <c r="B107" s="674" t="s">
        <v>337</v>
      </c>
      <c r="C107" s="675"/>
      <c r="D107" s="675"/>
      <c r="E107" s="675"/>
      <c r="F107" s="676"/>
      <c r="G107" s="1057"/>
      <c r="H107" s="1057"/>
      <c r="I107" s="1058"/>
      <c r="J107" s="1058"/>
      <c r="K107" s="1059">
        <v>1</v>
      </c>
      <c r="L107" s="1059"/>
      <c r="M107" s="1060"/>
      <c r="N107" s="1060"/>
    </row>
    <row r="108" spans="1:14" ht="15" x14ac:dyDescent="0.25">
      <c r="A108" s="148" t="s">
        <v>342</v>
      </c>
      <c r="B108" s="674" t="s">
        <v>338</v>
      </c>
      <c r="C108" s="675"/>
      <c r="D108" s="675"/>
      <c r="E108" s="675"/>
      <c r="F108" s="676"/>
      <c r="G108" s="1057"/>
      <c r="H108" s="1057"/>
      <c r="I108" s="1058"/>
      <c r="J108" s="1058"/>
      <c r="K108" s="1059">
        <v>0.7</v>
      </c>
      <c r="L108" s="1059"/>
      <c r="M108" s="1060"/>
      <c r="N108" s="1060"/>
    </row>
    <row r="109" spans="1:14" ht="15" x14ac:dyDescent="0.25">
      <c r="A109" s="149" t="s">
        <v>343</v>
      </c>
      <c r="B109" s="677" t="s">
        <v>339</v>
      </c>
      <c r="C109" s="678"/>
      <c r="D109" s="678"/>
      <c r="E109" s="678"/>
      <c r="F109" s="679"/>
      <c r="G109" s="1057"/>
      <c r="H109" s="1057"/>
      <c r="I109" s="1058"/>
      <c r="J109" s="1058"/>
      <c r="K109" s="1059">
        <v>1</v>
      </c>
      <c r="L109" s="1059"/>
      <c r="M109" s="1060"/>
      <c r="N109" s="1060"/>
    </row>
    <row r="110" spans="1:14" ht="15" x14ac:dyDescent="0.25">
      <c r="A110" s="149" t="s">
        <v>350</v>
      </c>
      <c r="B110" s="677" t="s">
        <v>345</v>
      </c>
      <c r="C110" s="678"/>
      <c r="D110" s="678"/>
      <c r="E110" s="678"/>
      <c r="F110" s="679"/>
      <c r="G110" s="1057"/>
      <c r="H110" s="1057"/>
      <c r="I110" s="1058"/>
      <c r="J110" s="1058"/>
      <c r="K110" s="1059">
        <v>0.9</v>
      </c>
      <c r="L110" s="1059"/>
      <c r="M110" s="1060"/>
      <c r="N110" s="1060"/>
    </row>
    <row r="111" spans="1:14" x14ac:dyDescent="0.25">
      <c r="A111" s="133"/>
      <c r="B111" s="1075"/>
      <c r="C111" s="1076"/>
      <c r="D111" s="1076"/>
      <c r="E111" s="1076"/>
      <c r="F111" s="1039"/>
      <c r="G111" s="1057"/>
      <c r="H111" s="1057"/>
      <c r="I111" s="1058"/>
      <c r="J111" s="1058"/>
      <c r="K111" s="1059"/>
      <c r="L111" s="1059"/>
      <c r="M111" s="1060"/>
      <c r="N111" s="1060"/>
    </row>
    <row r="112" spans="1:14" x14ac:dyDescent="0.25">
      <c r="A112" s="133"/>
      <c r="B112" s="1075"/>
      <c r="C112" s="1076"/>
      <c r="D112" s="1076"/>
      <c r="E112" s="1076"/>
      <c r="F112" s="1039"/>
      <c r="G112" s="1057"/>
      <c r="H112" s="1057"/>
      <c r="I112" s="1058"/>
      <c r="J112" s="1058"/>
      <c r="K112" s="1059"/>
      <c r="L112" s="1059"/>
      <c r="M112" s="1060"/>
      <c r="N112" s="1060"/>
    </row>
    <row r="113" spans="1:16" x14ac:dyDescent="0.25">
      <c r="A113" s="133"/>
      <c r="B113" s="1075"/>
      <c r="C113" s="1076"/>
      <c r="D113" s="1076"/>
      <c r="E113" s="1076"/>
      <c r="F113" s="1039"/>
      <c r="G113" s="1057"/>
      <c r="H113" s="1057"/>
      <c r="I113" s="1058"/>
      <c r="J113" s="1058"/>
      <c r="K113" s="1059"/>
      <c r="L113" s="1059"/>
      <c r="M113" s="1060"/>
      <c r="N113" s="1060"/>
    </row>
    <row r="114" spans="1:16" x14ac:dyDescent="0.25">
      <c r="A114" s="133"/>
      <c r="B114" s="1075"/>
      <c r="C114" s="1076"/>
      <c r="D114" s="1076"/>
      <c r="E114" s="1076"/>
      <c r="F114" s="1039"/>
      <c r="G114" s="1057"/>
      <c r="H114" s="1057"/>
      <c r="I114" s="1058"/>
      <c r="J114" s="1058"/>
      <c r="K114" s="1059"/>
      <c r="L114" s="1059"/>
      <c r="M114" s="1060"/>
      <c r="N114" s="1060"/>
    </row>
    <row r="115" spans="1:16" x14ac:dyDescent="0.25">
      <c r="A115" s="133"/>
      <c r="B115" s="1075"/>
      <c r="C115" s="1076"/>
      <c r="D115" s="1076"/>
      <c r="E115" s="1076"/>
      <c r="F115" s="1039"/>
      <c r="G115" s="1057"/>
      <c r="H115" s="1057"/>
      <c r="I115" s="1058"/>
      <c r="J115" s="1058"/>
      <c r="K115" s="1059"/>
      <c r="L115" s="1059"/>
      <c r="M115" s="1060"/>
      <c r="N115" s="1060"/>
    </row>
    <row r="116" spans="1:16" x14ac:dyDescent="0.25">
      <c r="A116" s="133"/>
      <c r="B116" s="1075"/>
      <c r="C116" s="1076"/>
      <c r="D116" s="1076"/>
      <c r="E116" s="1076"/>
      <c r="F116" s="1039"/>
      <c r="G116" s="1057"/>
      <c r="H116" s="1057"/>
      <c r="I116" s="1058"/>
      <c r="J116" s="1058"/>
      <c r="K116" s="1059"/>
      <c r="L116" s="1059"/>
      <c r="M116" s="1060"/>
      <c r="N116" s="1060"/>
    </row>
    <row r="117" spans="1:16" x14ac:dyDescent="0.25">
      <c r="A117" s="133"/>
      <c r="B117" s="1075"/>
      <c r="C117" s="1076"/>
      <c r="D117" s="1076"/>
      <c r="E117" s="1076"/>
      <c r="F117" s="1039"/>
      <c r="G117" s="1057"/>
      <c r="H117" s="1057"/>
      <c r="I117" s="1058"/>
      <c r="J117" s="1058"/>
      <c r="K117" s="1059"/>
      <c r="L117" s="1059"/>
      <c r="M117" s="1060"/>
      <c r="N117" s="1060"/>
    </row>
    <row r="118" spans="1:16" x14ac:dyDescent="0.25">
      <c r="A118" s="134">
        <f>COUNTA(B101:F102)</f>
        <v>2</v>
      </c>
      <c r="B118" s="1073" t="s">
        <v>87</v>
      </c>
      <c r="C118" s="1073"/>
      <c r="D118" s="1073"/>
      <c r="E118" s="1073"/>
      <c r="F118" s="1073"/>
      <c r="G118" s="1073"/>
      <c r="H118" s="1073"/>
      <c r="I118" s="1073"/>
      <c r="J118" s="1073"/>
      <c r="K118" s="1073"/>
      <c r="L118" s="1074"/>
      <c r="M118" s="1068">
        <f>SUM(M101:N102)</f>
        <v>0</v>
      </c>
      <c r="N118" s="1068"/>
    </row>
    <row r="119" spans="1:16" x14ac:dyDescent="0.25">
      <c r="A119" s="62"/>
      <c r="B119" s="62"/>
      <c r="C119" s="62"/>
      <c r="D119" s="62"/>
      <c r="E119" s="62"/>
      <c r="F119" s="62"/>
      <c r="G119" s="62"/>
      <c r="H119" s="62"/>
      <c r="I119" s="62"/>
      <c r="J119" s="62"/>
      <c r="K119" s="62"/>
      <c r="L119" s="62"/>
      <c r="M119" s="62"/>
      <c r="N119" s="62"/>
    </row>
    <row r="120" spans="1:16" x14ac:dyDescent="0.25">
      <c r="A120" s="1045" t="s">
        <v>88</v>
      </c>
      <c r="B120" s="1046"/>
      <c r="C120" s="1046"/>
      <c r="D120" s="1046"/>
      <c r="E120" s="1046"/>
      <c r="F120" s="1046"/>
      <c r="G120" s="1046"/>
      <c r="H120" s="1046"/>
      <c r="I120" s="1046"/>
      <c r="J120" s="1046"/>
      <c r="K120" s="1046"/>
      <c r="L120" s="1046"/>
      <c r="M120" s="1046"/>
      <c r="N120" s="1047"/>
    </row>
    <row r="121" spans="1:16" x14ac:dyDescent="0.25">
      <c r="A121" s="1042" t="s">
        <v>89</v>
      </c>
      <c r="B121" s="1043"/>
      <c r="C121" s="1043"/>
      <c r="D121" s="1044"/>
      <c r="E121" s="1042" t="s">
        <v>90</v>
      </c>
      <c r="F121" s="1043"/>
      <c r="G121" s="1043"/>
      <c r="H121" s="1043"/>
      <c r="I121" s="1043"/>
      <c r="J121" s="1043"/>
      <c r="K121" s="1043"/>
      <c r="L121" s="1043"/>
      <c r="M121" s="1065" t="s">
        <v>91</v>
      </c>
      <c r="N121" s="1067"/>
    </row>
    <row r="122" spans="1:16" x14ac:dyDescent="0.25">
      <c r="A122" s="884"/>
      <c r="B122" s="885"/>
      <c r="C122" s="885"/>
      <c r="D122" s="886"/>
      <c r="E122" s="884"/>
      <c r="F122" s="885"/>
      <c r="G122" s="885"/>
      <c r="H122" s="885"/>
      <c r="I122" s="885"/>
      <c r="J122" s="885"/>
      <c r="K122" s="885"/>
      <c r="L122" s="885"/>
      <c r="M122" s="1061"/>
      <c r="N122" s="1062"/>
    </row>
    <row r="123" spans="1:16" x14ac:dyDescent="0.25">
      <c r="A123" s="432"/>
      <c r="B123" s="433"/>
      <c r="C123" s="433"/>
      <c r="D123" s="434"/>
      <c r="E123" s="432"/>
      <c r="F123" s="433"/>
      <c r="G123" s="433"/>
      <c r="H123" s="433"/>
      <c r="I123" s="433"/>
      <c r="J123" s="433"/>
      <c r="K123" s="433"/>
      <c r="L123" s="433"/>
      <c r="M123" s="1063"/>
      <c r="N123" s="1064"/>
      <c r="P123" s="3"/>
    </row>
    <row r="124" spans="1:16" x14ac:dyDescent="0.25">
      <c r="A124" s="884"/>
      <c r="B124" s="885"/>
      <c r="C124" s="885"/>
      <c r="D124" s="886"/>
      <c r="E124" s="884"/>
      <c r="F124" s="885"/>
      <c r="G124" s="885"/>
      <c r="H124" s="885"/>
      <c r="I124" s="885"/>
      <c r="J124" s="885"/>
      <c r="K124" s="885"/>
      <c r="L124" s="885"/>
      <c r="M124" s="1061"/>
      <c r="N124" s="1062"/>
      <c r="P124" s="3"/>
    </row>
    <row r="125" spans="1:16" x14ac:dyDescent="0.25">
      <c r="A125" s="432"/>
      <c r="B125" s="433"/>
      <c r="C125" s="433"/>
      <c r="D125" s="434"/>
      <c r="E125" s="432"/>
      <c r="F125" s="433"/>
      <c r="G125" s="433"/>
      <c r="H125" s="433"/>
      <c r="I125" s="433"/>
      <c r="J125" s="433"/>
      <c r="K125" s="433"/>
      <c r="L125" s="433"/>
      <c r="M125" s="1063"/>
      <c r="N125" s="1064"/>
    </row>
    <row r="126" spans="1:16" x14ac:dyDescent="0.25">
      <c r="A126" s="884"/>
      <c r="B126" s="885"/>
      <c r="C126" s="885"/>
      <c r="D126" s="886"/>
      <c r="E126" s="884"/>
      <c r="F126" s="885"/>
      <c r="G126" s="885"/>
      <c r="H126" s="885"/>
      <c r="I126" s="885"/>
      <c r="J126" s="885"/>
      <c r="K126" s="885"/>
      <c r="L126" s="885"/>
      <c r="M126" s="1061"/>
      <c r="N126" s="1062"/>
    </row>
    <row r="127" spans="1:16" x14ac:dyDescent="0.25">
      <c r="A127" s="432"/>
      <c r="B127" s="433"/>
      <c r="C127" s="433"/>
      <c r="D127" s="434"/>
      <c r="E127" s="432"/>
      <c r="F127" s="433"/>
      <c r="G127" s="433"/>
      <c r="H127" s="433"/>
      <c r="I127" s="433"/>
      <c r="J127" s="433"/>
      <c r="K127" s="433"/>
      <c r="L127" s="433"/>
      <c r="M127" s="1063"/>
      <c r="N127" s="1064"/>
    </row>
    <row r="128" spans="1:16" x14ac:dyDescent="0.25">
      <c r="A128" s="884"/>
      <c r="B128" s="885"/>
      <c r="C128" s="885"/>
      <c r="D128" s="886"/>
      <c r="E128" s="884"/>
      <c r="F128" s="885"/>
      <c r="G128" s="885"/>
      <c r="H128" s="885"/>
      <c r="I128" s="885"/>
      <c r="J128" s="885"/>
      <c r="K128" s="885"/>
      <c r="L128" s="885"/>
      <c r="M128" s="1061"/>
      <c r="N128" s="1062"/>
    </row>
    <row r="129" spans="1:14" x14ac:dyDescent="0.25">
      <c r="A129" s="432"/>
      <c r="B129" s="433"/>
      <c r="C129" s="433"/>
      <c r="D129" s="434"/>
      <c r="E129" s="432"/>
      <c r="F129" s="433"/>
      <c r="G129" s="433"/>
      <c r="H129" s="433"/>
      <c r="I129" s="433"/>
      <c r="J129" s="433"/>
      <c r="K129" s="433"/>
      <c r="L129" s="433"/>
      <c r="M129" s="1063"/>
      <c r="N129" s="1064"/>
    </row>
    <row r="130" spans="1:14" x14ac:dyDescent="0.25">
      <c r="A130" s="884"/>
      <c r="B130" s="885"/>
      <c r="C130" s="885"/>
      <c r="D130" s="886"/>
      <c r="E130" s="884"/>
      <c r="F130" s="885"/>
      <c r="G130" s="885"/>
      <c r="H130" s="885"/>
      <c r="I130" s="885"/>
      <c r="J130" s="885"/>
      <c r="K130" s="885"/>
      <c r="L130" s="885"/>
      <c r="M130" s="1061"/>
      <c r="N130" s="1062"/>
    </row>
    <row r="131" spans="1:14" x14ac:dyDescent="0.25">
      <c r="A131" s="432"/>
      <c r="B131" s="433"/>
      <c r="C131" s="433"/>
      <c r="D131" s="434"/>
      <c r="E131" s="432"/>
      <c r="F131" s="433"/>
      <c r="G131" s="433"/>
      <c r="H131" s="433"/>
      <c r="I131" s="433"/>
      <c r="J131" s="433"/>
      <c r="K131" s="433"/>
      <c r="L131" s="433"/>
      <c r="M131" s="1063"/>
      <c r="N131" s="1064"/>
    </row>
    <row r="132" spans="1:14" x14ac:dyDescent="0.25">
      <c r="A132" s="884"/>
      <c r="B132" s="885"/>
      <c r="C132" s="885"/>
      <c r="D132" s="886"/>
      <c r="E132" s="884"/>
      <c r="F132" s="885"/>
      <c r="G132" s="885"/>
      <c r="H132" s="885"/>
      <c r="I132" s="885"/>
      <c r="J132" s="885"/>
      <c r="K132" s="885"/>
      <c r="L132" s="885"/>
      <c r="M132" s="1061"/>
      <c r="N132" s="1062"/>
    </row>
    <row r="133" spans="1:14" x14ac:dyDescent="0.25">
      <c r="A133" s="432"/>
      <c r="B133" s="433"/>
      <c r="C133" s="433"/>
      <c r="D133" s="434"/>
      <c r="E133" s="432"/>
      <c r="F133" s="433"/>
      <c r="G133" s="433"/>
      <c r="H133" s="433"/>
      <c r="I133" s="433"/>
      <c r="J133" s="433"/>
      <c r="K133" s="433"/>
      <c r="L133" s="433"/>
      <c r="M133" s="1063"/>
      <c r="N133" s="1064"/>
    </row>
    <row r="134" spans="1:14" x14ac:dyDescent="0.25">
      <c r="A134" s="884"/>
      <c r="B134" s="885"/>
      <c r="C134" s="885"/>
      <c r="D134" s="886"/>
      <c r="E134" s="884"/>
      <c r="F134" s="885"/>
      <c r="G134" s="885"/>
      <c r="H134" s="885"/>
      <c r="I134" s="885"/>
      <c r="J134" s="885"/>
      <c r="K134" s="885"/>
      <c r="L134" s="885"/>
      <c r="M134" s="1061"/>
      <c r="N134" s="1062"/>
    </row>
    <row r="135" spans="1:14" x14ac:dyDescent="0.25">
      <c r="A135" s="432"/>
      <c r="B135" s="433"/>
      <c r="C135" s="433"/>
      <c r="D135" s="434"/>
      <c r="E135" s="432"/>
      <c r="F135" s="433"/>
      <c r="G135" s="433"/>
      <c r="H135" s="433"/>
      <c r="I135" s="433"/>
      <c r="J135" s="433"/>
      <c r="K135" s="433"/>
      <c r="L135" s="433"/>
      <c r="M135" s="1063"/>
      <c r="N135" s="1064"/>
    </row>
    <row r="136" spans="1:14" x14ac:dyDescent="0.25">
      <c r="A136" s="1065" t="s">
        <v>92</v>
      </c>
      <c r="B136" s="1066"/>
      <c r="C136" s="1066"/>
      <c r="D136" s="1066"/>
      <c r="E136" s="1066"/>
      <c r="F136" s="1066"/>
      <c r="G136" s="1066"/>
      <c r="H136" s="1066"/>
      <c r="I136" s="1066"/>
      <c r="J136" s="1066"/>
      <c r="K136" s="1066"/>
      <c r="L136" s="1067"/>
      <c r="M136" s="1068">
        <f>M118+SUM(M122:N135)</f>
        <v>0</v>
      </c>
      <c r="N136" s="1068"/>
    </row>
    <row r="137" spans="1:14" x14ac:dyDescent="0.25">
      <c r="A137" s="1069" t="s">
        <v>159</v>
      </c>
      <c r="B137" s="1070"/>
      <c r="C137" s="1070"/>
      <c r="D137" s="1070"/>
      <c r="E137" s="1070"/>
      <c r="F137" s="1070"/>
      <c r="G137" s="1070"/>
      <c r="H137" s="1070"/>
      <c r="I137" s="1070"/>
      <c r="J137" s="1070"/>
      <c r="K137" s="1070"/>
      <c r="L137" s="1071"/>
      <c r="M137" s="1072">
        <f>1320+124000+5000</f>
        <v>130320</v>
      </c>
      <c r="N137" s="1072"/>
    </row>
    <row r="65472" spans="251:255" x14ac:dyDescent="0.25">
      <c r="IQ65472" s="30" t="s">
        <v>93</v>
      </c>
      <c r="IR65472" s="30" t="s">
        <v>94</v>
      </c>
      <c r="IS65472" s="30" t="s">
        <v>95</v>
      </c>
      <c r="IT65472" s="30" t="s">
        <v>96</v>
      </c>
      <c r="IU65472" s="30" t="s">
        <v>97</v>
      </c>
    </row>
    <row r="65473" spans="251:255" x14ac:dyDescent="0.25">
      <c r="IQ65473" s="30" t="e">
        <f>#REF!&amp;$C$8</f>
        <v>#REF!</v>
      </c>
      <c r="IR65473" s="30" t="e">
        <f>#REF!</f>
        <v>#REF!</v>
      </c>
      <c r="IS65473" s="30" t="e">
        <f>$B$24&amp;" - "&amp;$B$25&amp;" - "&amp;$B$28&amp;" - "&amp;$I$28&amp;" - "&amp;#REF!&amp;" - "&amp;#REF!&amp;" - "&amp;#REF!&amp;" - "&amp;#REF!</f>
        <v>#REF!</v>
      </c>
      <c r="IT65473" s="30" t="e">
        <f>$A$32&amp;": "&amp;$I$32&amp;" - "&amp;$A$34&amp;": "&amp;$I$33&amp;" - "&amp;$A$35&amp;": "&amp;$I$34&amp;" - "&amp;#REF!&amp;": "&amp;#REF!&amp;" - "&amp;#REF!&amp;": "&amp;#REF!&amp;" - "&amp;#REF!&amp;": "&amp;$I$35&amp;" - "&amp;#REF!&amp;": "&amp;#REF!&amp;" - "&amp;$A$36&amp;": "&amp;$I$36&amp;" - "&amp;$A$37&amp;": "&amp;$I$37&amp;" - "&amp;$A$38&amp;": "&amp;$I$38&amp;" - "&amp;$A$39&amp;": "&amp;$I$39&amp;" - "&amp;#REF!&amp;": "&amp;#REF!&amp;" - "&amp;$A$40&amp;": "&amp;$I$40</f>
        <v>#REF!</v>
      </c>
      <c r="IU65473" s="30" t="e">
        <f>#REF!</f>
        <v>#REF!</v>
      </c>
    </row>
  </sheetData>
  <mergeCells count="357">
    <mergeCell ref="B117:F117"/>
    <mergeCell ref="G117:H117"/>
    <mergeCell ref="I117:J117"/>
    <mergeCell ref="K117:L117"/>
    <mergeCell ref="M117:N117"/>
    <mergeCell ref="B115:F115"/>
    <mergeCell ref="G115:H115"/>
    <mergeCell ref="I115:J115"/>
    <mergeCell ref="K115:L115"/>
    <mergeCell ref="M115:N115"/>
    <mergeCell ref="B116:F116"/>
    <mergeCell ref="G116:H116"/>
    <mergeCell ref="I116:J116"/>
    <mergeCell ref="K116:L116"/>
    <mergeCell ref="M116:N116"/>
    <mergeCell ref="B113:F113"/>
    <mergeCell ref="G113:H113"/>
    <mergeCell ref="I113:J113"/>
    <mergeCell ref="K113:L113"/>
    <mergeCell ref="M113:N113"/>
    <mergeCell ref="B114:F114"/>
    <mergeCell ref="G114:H114"/>
    <mergeCell ref="I114:J114"/>
    <mergeCell ref="K114:L114"/>
    <mergeCell ref="M114:N114"/>
    <mergeCell ref="B111:F111"/>
    <mergeCell ref="G111:H111"/>
    <mergeCell ref="I111:J111"/>
    <mergeCell ref="K111:L111"/>
    <mergeCell ref="M111:N111"/>
    <mergeCell ref="B112:F112"/>
    <mergeCell ref="G112:H112"/>
    <mergeCell ref="I112:J112"/>
    <mergeCell ref="K112:L112"/>
    <mergeCell ref="M112:N112"/>
    <mergeCell ref="B109:F109"/>
    <mergeCell ref="G109:H109"/>
    <mergeCell ref="I109:J109"/>
    <mergeCell ref="K109:L109"/>
    <mergeCell ref="M109:N109"/>
    <mergeCell ref="B110:F110"/>
    <mergeCell ref="G110:H110"/>
    <mergeCell ref="I110:J110"/>
    <mergeCell ref="K110:L110"/>
    <mergeCell ref="M110:N110"/>
    <mergeCell ref="I105:J105"/>
    <mergeCell ref="K105:L105"/>
    <mergeCell ref="M105:N105"/>
    <mergeCell ref="B106:F106"/>
    <mergeCell ref="G106:H106"/>
    <mergeCell ref="I106:J106"/>
    <mergeCell ref="K106:L106"/>
    <mergeCell ref="M106:N106"/>
    <mergeCell ref="B108:F108"/>
    <mergeCell ref="G108:H108"/>
    <mergeCell ref="I108:J108"/>
    <mergeCell ref="K108:L108"/>
    <mergeCell ref="M108:N108"/>
    <mergeCell ref="B104:F104"/>
    <mergeCell ref="G104:H104"/>
    <mergeCell ref="I104:J104"/>
    <mergeCell ref="K104:L104"/>
    <mergeCell ref="M104:N104"/>
    <mergeCell ref="A136:L136"/>
    <mergeCell ref="M136:N136"/>
    <mergeCell ref="A137:L137"/>
    <mergeCell ref="M137:N137"/>
    <mergeCell ref="A121:D121"/>
    <mergeCell ref="E121:L121"/>
    <mergeCell ref="M121:N121"/>
    <mergeCell ref="A122:D123"/>
    <mergeCell ref="E122:L123"/>
    <mergeCell ref="M122:N123"/>
    <mergeCell ref="B118:L118"/>
    <mergeCell ref="M118:N118"/>
    <mergeCell ref="B107:F107"/>
    <mergeCell ref="G107:H107"/>
    <mergeCell ref="I107:J107"/>
    <mergeCell ref="K107:L107"/>
    <mergeCell ref="M107:N107"/>
    <mergeCell ref="B105:F105"/>
    <mergeCell ref="G105:H105"/>
    <mergeCell ref="B103:F103"/>
    <mergeCell ref="G103:H103"/>
    <mergeCell ref="I103:J103"/>
    <mergeCell ref="K103:L103"/>
    <mergeCell ref="M103:N103"/>
    <mergeCell ref="A132:D133"/>
    <mergeCell ref="E132:L133"/>
    <mergeCell ref="M132:N133"/>
    <mergeCell ref="A134:D135"/>
    <mergeCell ref="E134:L135"/>
    <mergeCell ref="M134:N135"/>
    <mergeCell ref="A128:D129"/>
    <mergeCell ref="E128:L129"/>
    <mergeCell ref="M128:N129"/>
    <mergeCell ref="A130:D131"/>
    <mergeCell ref="E130:L131"/>
    <mergeCell ref="M130:N131"/>
    <mergeCell ref="A124:D125"/>
    <mergeCell ref="E124:L125"/>
    <mergeCell ref="M124:N125"/>
    <mergeCell ref="A126:D127"/>
    <mergeCell ref="E126:L127"/>
    <mergeCell ref="M126:N127"/>
    <mergeCell ref="A120:N120"/>
    <mergeCell ref="B101:F101"/>
    <mergeCell ref="G101:H101"/>
    <mergeCell ref="I101:J101"/>
    <mergeCell ref="K101:L101"/>
    <mergeCell ref="M101:N101"/>
    <mergeCell ref="B102:F102"/>
    <mergeCell ref="G102:H102"/>
    <mergeCell ref="I102:J102"/>
    <mergeCell ref="K102:L102"/>
    <mergeCell ref="M102:N102"/>
    <mergeCell ref="A99:N99"/>
    <mergeCell ref="B100:F100"/>
    <mergeCell ref="G100:H100"/>
    <mergeCell ref="I100:J100"/>
    <mergeCell ref="K100:L100"/>
    <mergeCell ref="M100:N100"/>
    <mergeCell ref="A92:B94"/>
    <mergeCell ref="C92:G94"/>
    <mergeCell ref="H92:I94"/>
    <mergeCell ref="J92:N94"/>
    <mergeCell ref="A95:B97"/>
    <mergeCell ref="C95:G97"/>
    <mergeCell ref="H95:I97"/>
    <mergeCell ref="J95:N97"/>
    <mergeCell ref="A88:B90"/>
    <mergeCell ref="C88:G90"/>
    <mergeCell ref="H88:I90"/>
    <mergeCell ref="J88:N90"/>
    <mergeCell ref="A91:G91"/>
    <mergeCell ref="H91:N91"/>
    <mergeCell ref="A84:G84"/>
    <mergeCell ref="H84:N84"/>
    <mergeCell ref="A85:B87"/>
    <mergeCell ref="C85:G87"/>
    <mergeCell ref="H85:I87"/>
    <mergeCell ref="J85:N87"/>
    <mergeCell ref="A81:E81"/>
    <mergeCell ref="F81:G81"/>
    <mergeCell ref="H81:L81"/>
    <mergeCell ref="M81:N81"/>
    <mergeCell ref="A82:E82"/>
    <mergeCell ref="F82:G82"/>
    <mergeCell ref="H82:L82"/>
    <mergeCell ref="M82:N82"/>
    <mergeCell ref="A69:B70"/>
    <mergeCell ref="A71:B72"/>
    <mergeCell ref="A73:B74"/>
    <mergeCell ref="A75:B76"/>
    <mergeCell ref="A77:B78"/>
    <mergeCell ref="A79:B80"/>
    <mergeCell ref="A59:N59"/>
    <mergeCell ref="A60:B60"/>
    <mergeCell ref="A61:B62"/>
    <mergeCell ref="A63:B64"/>
    <mergeCell ref="A65:B66"/>
    <mergeCell ref="A67:B68"/>
    <mergeCell ref="A57:H57"/>
    <mergeCell ref="I57:J57"/>
    <mergeCell ref="K57:L57"/>
    <mergeCell ref="M57:N57"/>
    <mergeCell ref="O57:P57"/>
    <mergeCell ref="Q57:R57"/>
    <mergeCell ref="A56:H56"/>
    <mergeCell ref="I56:J56"/>
    <mergeCell ref="K56:L56"/>
    <mergeCell ref="M56:N56"/>
    <mergeCell ref="O56:P56"/>
    <mergeCell ref="Q56:R56"/>
    <mergeCell ref="A55:H55"/>
    <mergeCell ref="I55:J55"/>
    <mergeCell ref="K55:L55"/>
    <mergeCell ref="M55:N55"/>
    <mergeCell ref="O55:P55"/>
    <mergeCell ref="Q55:R55"/>
    <mergeCell ref="A54:H54"/>
    <mergeCell ref="I54:J54"/>
    <mergeCell ref="K54:L54"/>
    <mergeCell ref="M54:N54"/>
    <mergeCell ref="O54:P54"/>
    <mergeCell ref="Q54:R54"/>
    <mergeCell ref="A53:H53"/>
    <mergeCell ref="I53:J53"/>
    <mergeCell ref="K53:L53"/>
    <mergeCell ref="M53:N53"/>
    <mergeCell ref="O53:P53"/>
    <mergeCell ref="Q53:R53"/>
    <mergeCell ref="A52:H52"/>
    <mergeCell ref="I52:J52"/>
    <mergeCell ref="K52:L52"/>
    <mergeCell ref="M52:N52"/>
    <mergeCell ref="O52:P52"/>
    <mergeCell ref="Q52:R52"/>
    <mergeCell ref="A51:H51"/>
    <mergeCell ref="I51:J51"/>
    <mergeCell ref="K51:L51"/>
    <mergeCell ref="M51:N51"/>
    <mergeCell ref="O51:P51"/>
    <mergeCell ref="Q51:R51"/>
    <mergeCell ref="A50:H50"/>
    <mergeCell ref="I50:J50"/>
    <mergeCell ref="K50:L50"/>
    <mergeCell ref="M50:N50"/>
    <mergeCell ref="O50:P50"/>
    <mergeCell ref="Q50:R50"/>
    <mergeCell ref="A49:H49"/>
    <mergeCell ref="I49:J49"/>
    <mergeCell ref="K49:L49"/>
    <mergeCell ref="M49:N49"/>
    <mergeCell ref="O49:P49"/>
    <mergeCell ref="Q49:R49"/>
    <mergeCell ref="A48:H48"/>
    <mergeCell ref="I48:J48"/>
    <mergeCell ref="K48:L48"/>
    <mergeCell ref="M48:N48"/>
    <mergeCell ref="O48:P48"/>
    <mergeCell ref="Q48:R48"/>
    <mergeCell ref="A47:H47"/>
    <mergeCell ref="I47:J47"/>
    <mergeCell ref="K47:L47"/>
    <mergeCell ref="M47:N47"/>
    <mergeCell ref="O47:P47"/>
    <mergeCell ref="Q47:R47"/>
    <mergeCell ref="A46:H46"/>
    <mergeCell ref="I46:J46"/>
    <mergeCell ref="K46:L46"/>
    <mergeCell ref="M46:N46"/>
    <mergeCell ref="O46:P46"/>
    <mergeCell ref="Q46:R46"/>
    <mergeCell ref="A45:H45"/>
    <mergeCell ref="I45:J45"/>
    <mergeCell ref="K45:L45"/>
    <mergeCell ref="M45:N45"/>
    <mergeCell ref="O45:P45"/>
    <mergeCell ref="Q45:R45"/>
    <mergeCell ref="A44:H44"/>
    <mergeCell ref="I44:J44"/>
    <mergeCell ref="K44:L44"/>
    <mergeCell ref="M44:N44"/>
    <mergeCell ref="O44:P44"/>
    <mergeCell ref="Q44:R44"/>
    <mergeCell ref="A43:H43"/>
    <mergeCell ref="I43:J43"/>
    <mergeCell ref="K43:L43"/>
    <mergeCell ref="M43:N43"/>
    <mergeCell ref="O43:P43"/>
    <mergeCell ref="Q43:R43"/>
    <mergeCell ref="A42:H42"/>
    <mergeCell ref="I42:J42"/>
    <mergeCell ref="K42:L42"/>
    <mergeCell ref="M42:N42"/>
    <mergeCell ref="O42:P42"/>
    <mergeCell ref="Q42:R42"/>
    <mergeCell ref="A41:H41"/>
    <mergeCell ref="I41:J41"/>
    <mergeCell ref="K41:L41"/>
    <mergeCell ref="M41:N41"/>
    <mergeCell ref="O41:P41"/>
    <mergeCell ref="Q41:R41"/>
    <mergeCell ref="A40:H40"/>
    <mergeCell ref="I40:J40"/>
    <mergeCell ref="K40:L40"/>
    <mergeCell ref="M40:N40"/>
    <mergeCell ref="O40:P40"/>
    <mergeCell ref="Q40:R40"/>
    <mergeCell ref="A39:H39"/>
    <mergeCell ref="I39:J39"/>
    <mergeCell ref="K39:L39"/>
    <mergeCell ref="M39:N39"/>
    <mergeCell ref="O39:P39"/>
    <mergeCell ref="Q39:R39"/>
    <mergeCell ref="A38:H38"/>
    <mergeCell ref="I38:J38"/>
    <mergeCell ref="K38:L38"/>
    <mergeCell ref="M38:N38"/>
    <mergeCell ref="O38:P38"/>
    <mergeCell ref="Q38:R38"/>
    <mergeCell ref="A37:H37"/>
    <mergeCell ref="I37:J37"/>
    <mergeCell ref="K37:L37"/>
    <mergeCell ref="M37:N37"/>
    <mergeCell ref="O37:P37"/>
    <mergeCell ref="Q37:R37"/>
    <mergeCell ref="A36:H36"/>
    <mergeCell ref="I36:J36"/>
    <mergeCell ref="K36:L36"/>
    <mergeCell ref="M36:N36"/>
    <mergeCell ref="O36:P36"/>
    <mergeCell ref="Q36:R36"/>
    <mergeCell ref="A35:H35"/>
    <mergeCell ref="I35:J35"/>
    <mergeCell ref="K35:L35"/>
    <mergeCell ref="M35:N35"/>
    <mergeCell ref="O35:P35"/>
    <mergeCell ref="Q35:R35"/>
    <mergeCell ref="A34:H34"/>
    <mergeCell ref="I34:J34"/>
    <mergeCell ref="K34:L34"/>
    <mergeCell ref="M34:N34"/>
    <mergeCell ref="O34:P34"/>
    <mergeCell ref="Q34:R34"/>
    <mergeCell ref="A33:H33"/>
    <mergeCell ref="I33:J33"/>
    <mergeCell ref="K33:L33"/>
    <mergeCell ref="M33:N33"/>
    <mergeCell ref="O33:P33"/>
    <mergeCell ref="Q33:R33"/>
    <mergeCell ref="A32:H32"/>
    <mergeCell ref="I32:J32"/>
    <mergeCell ref="K32:L32"/>
    <mergeCell ref="M32:N32"/>
    <mergeCell ref="O32:P32"/>
    <mergeCell ref="Q32:R32"/>
    <mergeCell ref="A31:H31"/>
    <mergeCell ref="I31:J31"/>
    <mergeCell ref="K31:L31"/>
    <mergeCell ref="M31:N31"/>
    <mergeCell ref="O31:P31"/>
    <mergeCell ref="Q31:R31"/>
    <mergeCell ref="B26:G26"/>
    <mergeCell ref="I26:N26"/>
    <mergeCell ref="B27:G27"/>
    <mergeCell ref="I27:N27"/>
    <mergeCell ref="B28:G28"/>
    <mergeCell ref="I28:N28"/>
    <mergeCell ref="A10:B22"/>
    <mergeCell ref="C10:N22"/>
    <mergeCell ref="A23:N23"/>
    <mergeCell ref="B24:G24"/>
    <mergeCell ref="I24:N24"/>
    <mergeCell ref="B25:G25"/>
    <mergeCell ref="I25:N25"/>
    <mergeCell ref="O7:P7"/>
    <mergeCell ref="A8:B8"/>
    <mergeCell ref="C8:N8"/>
    <mergeCell ref="A9:B9"/>
    <mergeCell ref="C9:N9"/>
    <mergeCell ref="A5:C6"/>
    <mergeCell ref="D5:H6"/>
    <mergeCell ref="I5:N5"/>
    <mergeCell ref="I6:J6"/>
    <mergeCell ref="K6:L6"/>
    <mergeCell ref="M6:N6"/>
    <mergeCell ref="A1:N1"/>
    <mergeCell ref="A2:D2"/>
    <mergeCell ref="E2:H2"/>
    <mergeCell ref="I2:N2"/>
    <mergeCell ref="A3:D4"/>
    <mergeCell ref="E3:H4"/>
    <mergeCell ref="I3:N4"/>
    <mergeCell ref="A7:B7"/>
    <mergeCell ref="C7:N7"/>
  </mergeCells>
  <conditionalFormatting sqref="C61:N61 C63:N63 C65:N65 C67:N67 C75:N75 C69:M69 C73:N73 C71:N71 C77:N77 C79:N79">
    <cfRule type="cellIs" dxfId="1" priority="2" stopIfTrue="1" operator="equal">
      <formula>"x"</formula>
    </cfRule>
  </conditionalFormatting>
  <conditionalFormatting sqref="C62:N62 C64:N64 C66:N66 C68:N68 C76:N76 C70:M70 C74:N74 N69:N70 C72:N72 C78:N78 C80:N80">
    <cfRule type="cellIs" dxfId="0" priority="1" stopIfTrue="1" operator="equal">
      <formula>"x"</formula>
    </cfRule>
  </conditionalFormatting>
  <dataValidations count="1">
    <dataValidation showDropDown="1" errorTitle="Cronoprogramma" error="Attenzione: è possibile inserire solo il carattere X nel mese di riferimento." promptTitle="Cronoprogramma" prompt="Segnare con x i mesi interessati" sqref="C61:N80"/>
  </dataValidations>
  <printOptions horizontalCentered="1"/>
  <pageMargins left="0.23622047244094491" right="0.15748031496062992" top="0.55118110236220474" bottom="0.59055118110236227" header="0.23622047244094491" footer="0.23622047244094491"/>
  <pageSetup paperSize="9" scale="61" fitToHeight="2" orientation="portrait" horizontalDpi="300" verticalDpi="300" r:id="rId1"/>
  <headerFooter alignWithMargins="0"/>
  <rowBreaks count="1" manualBreakCount="1">
    <brk id="57" max="16383"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pageSetUpPr fitToPage="1"/>
  </sheetPr>
  <dimension ref="A1:IU65286"/>
  <sheetViews>
    <sheetView zoomScale="110" zoomScaleNormal="110" workbookViewId="0">
      <selection activeCell="K54" sqref="K54:L54"/>
    </sheetView>
  </sheetViews>
  <sheetFormatPr defaultRowHeight="12.75" x14ac:dyDescent="0.25"/>
  <cols>
    <col min="1" max="1" width="8.5703125" style="1" customWidth="1"/>
    <col min="2" max="2" width="13.7109375" style="1" customWidth="1"/>
    <col min="3" max="3" width="10.42578125" style="1" customWidth="1"/>
    <col min="4" max="4" width="8.5703125" style="1" customWidth="1"/>
    <col min="5" max="7" width="6.5703125" style="1" customWidth="1"/>
    <col min="8" max="8" width="14" style="1" customWidth="1"/>
    <col min="9" max="9" width="6.5703125" style="1" customWidth="1"/>
    <col min="10" max="10" width="14.140625" style="1" customWidth="1"/>
    <col min="11" max="11" width="6.5703125" style="1" customWidth="1"/>
    <col min="12" max="12" width="11.42578125" style="1" customWidth="1"/>
    <col min="13" max="13" width="6.5703125" style="1" customWidth="1"/>
    <col min="14" max="14" width="11" style="1" customWidth="1"/>
    <col min="15" max="15" width="9.140625" style="1"/>
    <col min="16" max="16" width="10.140625" style="1" customWidth="1"/>
    <col min="17" max="17" width="9.140625" style="1"/>
    <col min="18" max="18" width="11.5703125" style="1" customWidth="1"/>
    <col min="19" max="244" width="9.140625" style="1"/>
    <col min="245" max="245" width="14.140625" style="1" bestFit="1" customWidth="1"/>
    <col min="246" max="256" width="9.140625" style="1"/>
    <col min="257" max="257" width="8.5703125" style="1" customWidth="1"/>
    <col min="258" max="258" width="12.28515625" style="1" customWidth="1"/>
    <col min="259" max="259" width="10.42578125" style="1" customWidth="1"/>
    <col min="260" max="260" width="8.5703125" style="1" customWidth="1"/>
    <col min="261" max="263" width="6.5703125" style="1" customWidth="1"/>
    <col min="264" max="264" width="14" style="1" customWidth="1"/>
    <col min="265" max="265" width="6.5703125" style="1" customWidth="1"/>
    <col min="266" max="266" width="14.140625" style="1" customWidth="1"/>
    <col min="267" max="267" width="6.5703125" style="1" customWidth="1"/>
    <col min="268" max="268" width="11.42578125" style="1" customWidth="1"/>
    <col min="269" max="269" width="6.5703125" style="1" customWidth="1"/>
    <col min="270" max="270" width="11" style="1" customWidth="1"/>
    <col min="271" max="271" width="9.140625" style="1"/>
    <col min="272" max="272" width="10.140625" style="1" customWidth="1"/>
    <col min="273" max="273" width="9.140625" style="1"/>
    <col min="274" max="274" width="11.5703125" style="1" customWidth="1"/>
    <col min="275" max="500" width="9.140625" style="1"/>
    <col min="501" max="501" width="14.140625" style="1" bestFit="1" customWidth="1"/>
    <col min="502" max="512" width="9.140625" style="1"/>
    <col min="513" max="513" width="8.5703125" style="1" customWidth="1"/>
    <col min="514" max="514" width="12.28515625" style="1" customWidth="1"/>
    <col min="515" max="515" width="10.42578125" style="1" customWidth="1"/>
    <col min="516" max="516" width="8.5703125" style="1" customWidth="1"/>
    <col min="517" max="519" width="6.5703125" style="1" customWidth="1"/>
    <col min="520" max="520" width="14" style="1" customWidth="1"/>
    <col min="521" max="521" width="6.5703125" style="1" customWidth="1"/>
    <col min="522" max="522" width="14.140625" style="1" customWidth="1"/>
    <col min="523" max="523" width="6.5703125" style="1" customWidth="1"/>
    <col min="524" max="524" width="11.42578125" style="1" customWidth="1"/>
    <col min="525" max="525" width="6.5703125" style="1" customWidth="1"/>
    <col min="526" max="526" width="11" style="1" customWidth="1"/>
    <col min="527" max="527" width="9.140625" style="1"/>
    <col min="528" max="528" width="10.140625" style="1" customWidth="1"/>
    <col min="529" max="529" width="9.140625" style="1"/>
    <col min="530" max="530" width="11.5703125" style="1" customWidth="1"/>
    <col min="531" max="756" width="9.140625" style="1"/>
    <col min="757" max="757" width="14.140625" style="1" bestFit="1" customWidth="1"/>
    <col min="758" max="768" width="9.140625" style="1"/>
    <col min="769" max="769" width="8.5703125" style="1" customWidth="1"/>
    <col min="770" max="770" width="12.28515625" style="1" customWidth="1"/>
    <col min="771" max="771" width="10.42578125" style="1" customWidth="1"/>
    <col min="772" max="772" width="8.5703125" style="1" customWidth="1"/>
    <col min="773" max="775" width="6.5703125" style="1" customWidth="1"/>
    <col min="776" max="776" width="14" style="1" customWidth="1"/>
    <col min="777" max="777" width="6.5703125" style="1" customWidth="1"/>
    <col min="778" max="778" width="14.140625" style="1" customWidth="1"/>
    <col min="779" max="779" width="6.5703125" style="1" customWidth="1"/>
    <col min="780" max="780" width="11.42578125" style="1" customWidth="1"/>
    <col min="781" max="781" width="6.5703125" style="1" customWidth="1"/>
    <col min="782" max="782" width="11" style="1" customWidth="1"/>
    <col min="783" max="783" width="9.140625" style="1"/>
    <col min="784" max="784" width="10.140625" style="1" customWidth="1"/>
    <col min="785" max="785" width="9.140625" style="1"/>
    <col min="786" max="786" width="11.5703125" style="1" customWidth="1"/>
    <col min="787" max="1012" width="9.140625" style="1"/>
    <col min="1013" max="1013" width="14.140625" style="1" bestFit="1" customWidth="1"/>
    <col min="1014" max="1024" width="9.140625" style="1"/>
    <col min="1025" max="1025" width="8.5703125" style="1" customWidth="1"/>
    <col min="1026" max="1026" width="12.28515625" style="1" customWidth="1"/>
    <col min="1027" max="1027" width="10.42578125" style="1" customWidth="1"/>
    <col min="1028" max="1028" width="8.5703125" style="1" customWidth="1"/>
    <col min="1029" max="1031" width="6.5703125" style="1" customWidth="1"/>
    <col min="1032" max="1032" width="14" style="1" customWidth="1"/>
    <col min="1033" max="1033" width="6.5703125" style="1" customWidth="1"/>
    <col min="1034" max="1034" width="14.140625" style="1" customWidth="1"/>
    <col min="1035" max="1035" width="6.5703125" style="1" customWidth="1"/>
    <col min="1036" max="1036" width="11.42578125" style="1" customWidth="1"/>
    <col min="1037" max="1037" width="6.5703125" style="1" customWidth="1"/>
    <col min="1038" max="1038" width="11" style="1" customWidth="1"/>
    <col min="1039" max="1039" width="9.140625" style="1"/>
    <col min="1040" max="1040" width="10.140625" style="1" customWidth="1"/>
    <col min="1041" max="1041" width="9.140625" style="1"/>
    <col min="1042" max="1042" width="11.5703125" style="1" customWidth="1"/>
    <col min="1043" max="1268" width="9.140625" style="1"/>
    <col min="1269" max="1269" width="14.140625" style="1" bestFit="1" customWidth="1"/>
    <col min="1270" max="1280" width="9.140625" style="1"/>
    <col min="1281" max="1281" width="8.5703125" style="1" customWidth="1"/>
    <col min="1282" max="1282" width="12.28515625" style="1" customWidth="1"/>
    <col min="1283" max="1283" width="10.42578125" style="1" customWidth="1"/>
    <col min="1284" max="1284" width="8.5703125" style="1" customWidth="1"/>
    <col min="1285" max="1287" width="6.5703125" style="1" customWidth="1"/>
    <col min="1288" max="1288" width="14" style="1" customWidth="1"/>
    <col min="1289" max="1289" width="6.5703125" style="1" customWidth="1"/>
    <col min="1290" max="1290" width="14.140625" style="1" customWidth="1"/>
    <col min="1291" max="1291" width="6.5703125" style="1" customWidth="1"/>
    <col min="1292" max="1292" width="11.42578125" style="1" customWidth="1"/>
    <col min="1293" max="1293" width="6.5703125" style="1" customWidth="1"/>
    <col min="1294" max="1294" width="11" style="1" customWidth="1"/>
    <col min="1295" max="1295" width="9.140625" style="1"/>
    <col min="1296" max="1296" width="10.140625" style="1" customWidth="1"/>
    <col min="1297" max="1297" width="9.140625" style="1"/>
    <col min="1298" max="1298" width="11.5703125" style="1" customWidth="1"/>
    <col min="1299" max="1524" width="9.140625" style="1"/>
    <col min="1525" max="1525" width="14.140625" style="1" bestFit="1" customWidth="1"/>
    <col min="1526" max="1536" width="9.140625" style="1"/>
    <col min="1537" max="1537" width="8.5703125" style="1" customWidth="1"/>
    <col min="1538" max="1538" width="12.28515625" style="1" customWidth="1"/>
    <col min="1539" max="1539" width="10.42578125" style="1" customWidth="1"/>
    <col min="1540" max="1540" width="8.5703125" style="1" customWidth="1"/>
    <col min="1541" max="1543" width="6.5703125" style="1" customWidth="1"/>
    <col min="1544" max="1544" width="14" style="1" customWidth="1"/>
    <col min="1545" max="1545" width="6.5703125" style="1" customWidth="1"/>
    <col min="1546" max="1546" width="14.140625" style="1" customWidth="1"/>
    <col min="1547" max="1547" width="6.5703125" style="1" customWidth="1"/>
    <col min="1548" max="1548" width="11.42578125" style="1" customWidth="1"/>
    <col min="1549" max="1549" width="6.5703125" style="1" customWidth="1"/>
    <col min="1550" max="1550" width="11" style="1" customWidth="1"/>
    <col min="1551" max="1551" width="9.140625" style="1"/>
    <col min="1552" max="1552" width="10.140625" style="1" customWidth="1"/>
    <col min="1553" max="1553" width="9.140625" style="1"/>
    <col min="1554" max="1554" width="11.5703125" style="1" customWidth="1"/>
    <col min="1555" max="1780" width="9.140625" style="1"/>
    <col min="1781" max="1781" width="14.140625" style="1" bestFit="1" customWidth="1"/>
    <col min="1782" max="1792" width="9.140625" style="1"/>
    <col min="1793" max="1793" width="8.5703125" style="1" customWidth="1"/>
    <col min="1794" max="1794" width="12.28515625" style="1" customWidth="1"/>
    <col min="1795" max="1795" width="10.42578125" style="1" customWidth="1"/>
    <col min="1796" max="1796" width="8.5703125" style="1" customWidth="1"/>
    <col min="1797" max="1799" width="6.5703125" style="1" customWidth="1"/>
    <col min="1800" max="1800" width="14" style="1" customWidth="1"/>
    <col min="1801" max="1801" width="6.5703125" style="1" customWidth="1"/>
    <col min="1802" max="1802" width="14.140625" style="1" customWidth="1"/>
    <col min="1803" max="1803" width="6.5703125" style="1" customWidth="1"/>
    <col min="1804" max="1804" width="11.42578125" style="1" customWidth="1"/>
    <col min="1805" max="1805" width="6.5703125" style="1" customWidth="1"/>
    <col min="1806" max="1806" width="11" style="1" customWidth="1"/>
    <col min="1807" max="1807" width="9.140625" style="1"/>
    <col min="1808" max="1808" width="10.140625" style="1" customWidth="1"/>
    <col min="1809" max="1809" width="9.140625" style="1"/>
    <col min="1810" max="1810" width="11.5703125" style="1" customWidth="1"/>
    <col min="1811" max="2036" width="9.140625" style="1"/>
    <col min="2037" max="2037" width="14.140625" style="1" bestFit="1" customWidth="1"/>
    <col min="2038" max="2048" width="9.140625" style="1"/>
    <col min="2049" max="2049" width="8.5703125" style="1" customWidth="1"/>
    <col min="2050" max="2050" width="12.28515625" style="1" customWidth="1"/>
    <col min="2051" max="2051" width="10.42578125" style="1" customWidth="1"/>
    <col min="2052" max="2052" width="8.5703125" style="1" customWidth="1"/>
    <col min="2053" max="2055" width="6.5703125" style="1" customWidth="1"/>
    <col min="2056" max="2056" width="14" style="1" customWidth="1"/>
    <col min="2057" max="2057" width="6.5703125" style="1" customWidth="1"/>
    <col min="2058" max="2058" width="14.140625" style="1" customWidth="1"/>
    <col min="2059" max="2059" width="6.5703125" style="1" customWidth="1"/>
    <col min="2060" max="2060" width="11.42578125" style="1" customWidth="1"/>
    <col min="2061" max="2061" width="6.5703125" style="1" customWidth="1"/>
    <col min="2062" max="2062" width="11" style="1" customWidth="1"/>
    <col min="2063" max="2063" width="9.140625" style="1"/>
    <col min="2064" max="2064" width="10.140625" style="1" customWidth="1"/>
    <col min="2065" max="2065" width="9.140625" style="1"/>
    <col min="2066" max="2066" width="11.5703125" style="1" customWidth="1"/>
    <col min="2067" max="2292" width="9.140625" style="1"/>
    <col min="2293" max="2293" width="14.140625" style="1" bestFit="1" customWidth="1"/>
    <col min="2294" max="2304" width="9.140625" style="1"/>
    <col min="2305" max="2305" width="8.5703125" style="1" customWidth="1"/>
    <col min="2306" max="2306" width="12.28515625" style="1" customWidth="1"/>
    <col min="2307" max="2307" width="10.42578125" style="1" customWidth="1"/>
    <col min="2308" max="2308" width="8.5703125" style="1" customWidth="1"/>
    <col min="2309" max="2311" width="6.5703125" style="1" customWidth="1"/>
    <col min="2312" max="2312" width="14" style="1" customWidth="1"/>
    <col min="2313" max="2313" width="6.5703125" style="1" customWidth="1"/>
    <col min="2314" max="2314" width="14.140625" style="1" customWidth="1"/>
    <col min="2315" max="2315" width="6.5703125" style="1" customWidth="1"/>
    <col min="2316" max="2316" width="11.42578125" style="1" customWidth="1"/>
    <col min="2317" max="2317" width="6.5703125" style="1" customWidth="1"/>
    <col min="2318" max="2318" width="11" style="1" customWidth="1"/>
    <col min="2319" max="2319" width="9.140625" style="1"/>
    <col min="2320" max="2320" width="10.140625" style="1" customWidth="1"/>
    <col min="2321" max="2321" width="9.140625" style="1"/>
    <col min="2322" max="2322" width="11.5703125" style="1" customWidth="1"/>
    <col min="2323" max="2548" width="9.140625" style="1"/>
    <col min="2549" max="2549" width="14.140625" style="1" bestFit="1" customWidth="1"/>
    <col min="2550" max="2560" width="9.140625" style="1"/>
    <col min="2561" max="2561" width="8.5703125" style="1" customWidth="1"/>
    <col min="2562" max="2562" width="12.28515625" style="1" customWidth="1"/>
    <col min="2563" max="2563" width="10.42578125" style="1" customWidth="1"/>
    <col min="2564" max="2564" width="8.5703125" style="1" customWidth="1"/>
    <col min="2565" max="2567" width="6.5703125" style="1" customWidth="1"/>
    <col min="2568" max="2568" width="14" style="1" customWidth="1"/>
    <col min="2569" max="2569" width="6.5703125" style="1" customWidth="1"/>
    <col min="2570" max="2570" width="14.140625" style="1" customWidth="1"/>
    <col min="2571" max="2571" width="6.5703125" style="1" customWidth="1"/>
    <col min="2572" max="2572" width="11.42578125" style="1" customWidth="1"/>
    <col min="2573" max="2573" width="6.5703125" style="1" customWidth="1"/>
    <col min="2574" max="2574" width="11" style="1" customWidth="1"/>
    <col min="2575" max="2575" width="9.140625" style="1"/>
    <col min="2576" max="2576" width="10.140625" style="1" customWidth="1"/>
    <col min="2577" max="2577" width="9.140625" style="1"/>
    <col min="2578" max="2578" width="11.5703125" style="1" customWidth="1"/>
    <col min="2579" max="2804" width="9.140625" style="1"/>
    <col min="2805" max="2805" width="14.140625" style="1" bestFit="1" customWidth="1"/>
    <col min="2806" max="2816" width="9.140625" style="1"/>
    <col min="2817" max="2817" width="8.5703125" style="1" customWidth="1"/>
    <col min="2818" max="2818" width="12.28515625" style="1" customWidth="1"/>
    <col min="2819" max="2819" width="10.42578125" style="1" customWidth="1"/>
    <col min="2820" max="2820" width="8.5703125" style="1" customWidth="1"/>
    <col min="2821" max="2823" width="6.5703125" style="1" customWidth="1"/>
    <col min="2824" max="2824" width="14" style="1" customWidth="1"/>
    <col min="2825" max="2825" width="6.5703125" style="1" customWidth="1"/>
    <col min="2826" max="2826" width="14.140625" style="1" customWidth="1"/>
    <col min="2827" max="2827" width="6.5703125" style="1" customWidth="1"/>
    <col min="2828" max="2828" width="11.42578125" style="1" customWidth="1"/>
    <col min="2829" max="2829" width="6.5703125" style="1" customWidth="1"/>
    <col min="2830" max="2830" width="11" style="1" customWidth="1"/>
    <col min="2831" max="2831" width="9.140625" style="1"/>
    <col min="2832" max="2832" width="10.140625" style="1" customWidth="1"/>
    <col min="2833" max="2833" width="9.140625" style="1"/>
    <col min="2834" max="2834" width="11.5703125" style="1" customWidth="1"/>
    <col min="2835" max="3060" width="9.140625" style="1"/>
    <col min="3061" max="3061" width="14.140625" style="1" bestFit="1" customWidth="1"/>
    <col min="3062" max="3072" width="9.140625" style="1"/>
    <col min="3073" max="3073" width="8.5703125" style="1" customWidth="1"/>
    <col min="3074" max="3074" width="12.28515625" style="1" customWidth="1"/>
    <col min="3075" max="3075" width="10.42578125" style="1" customWidth="1"/>
    <col min="3076" max="3076" width="8.5703125" style="1" customWidth="1"/>
    <col min="3077" max="3079" width="6.5703125" style="1" customWidth="1"/>
    <col min="3080" max="3080" width="14" style="1" customWidth="1"/>
    <col min="3081" max="3081" width="6.5703125" style="1" customWidth="1"/>
    <col min="3082" max="3082" width="14.140625" style="1" customWidth="1"/>
    <col min="3083" max="3083" width="6.5703125" style="1" customWidth="1"/>
    <col min="3084" max="3084" width="11.42578125" style="1" customWidth="1"/>
    <col min="3085" max="3085" width="6.5703125" style="1" customWidth="1"/>
    <col min="3086" max="3086" width="11" style="1" customWidth="1"/>
    <col min="3087" max="3087" width="9.140625" style="1"/>
    <col min="3088" max="3088" width="10.140625" style="1" customWidth="1"/>
    <col min="3089" max="3089" width="9.140625" style="1"/>
    <col min="3090" max="3090" width="11.5703125" style="1" customWidth="1"/>
    <col min="3091" max="3316" width="9.140625" style="1"/>
    <col min="3317" max="3317" width="14.140625" style="1" bestFit="1" customWidth="1"/>
    <col min="3318" max="3328" width="9.140625" style="1"/>
    <col min="3329" max="3329" width="8.5703125" style="1" customWidth="1"/>
    <col min="3330" max="3330" width="12.28515625" style="1" customWidth="1"/>
    <col min="3331" max="3331" width="10.42578125" style="1" customWidth="1"/>
    <col min="3332" max="3332" width="8.5703125" style="1" customWidth="1"/>
    <col min="3333" max="3335" width="6.5703125" style="1" customWidth="1"/>
    <col min="3336" max="3336" width="14" style="1" customWidth="1"/>
    <col min="3337" max="3337" width="6.5703125" style="1" customWidth="1"/>
    <col min="3338" max="3338" width="14.140625" style="1" customWidth="1"/>
    <col min="3339" max="3339" width="6.5703125" style="1" customWidth="1"/>
    <col min="3340" max="3340" width="11.42578125" style="1" customWidth="1"/>
    <col min="3341" max="3341" width="6.5703125" style="1" customWidth="1"/>
    <col min="3342" max="3342" width="11" style="1" customWidth="1"/>
    <col min="3343" max="3343" width="9.140625" style="1"/>
    <col min="3344" max="3344" width="10.140625" style="1" customWidth="1"/>
    <col min="3345" max="3345" width="9.140625" style="1"/>
    <col min="3346" max="3346" width="11.5703125" style="1" customWidth="1"/>
    <col min="3347" max="3572" width="9.140625" style="1"/>
    <col min="3573" max="3573" width="14.140625" style="1" bestFit="1" customWidth="1"/>
    <col min="3574" max="3584" width="9.140625" style="1"/>
    <col min="3585" max="3585" width="8.5703125" style="1" customWidth="1"/>
    <col min="3586" max="3586" width="12.28515625" style="1" customWidth="1"/>
    <col min="3587" max="3587" width="10.42578125" style="1" customWidth="1"/>
    <col min="3588" max="3588" width="8.5703125" style="1" customWidth="1"/>
    <col min="3589" max="3591" width="6.5703125" style="1" customWidth="1"/>
    <col min="3592" max="3592" width="14" style="1" customWidth="1"/>
    <col min="3593" max="3593" width="6.5703125" style="1" customWidth="1"/>
    <col min="3594" max="3594" width="14.140625" style="1" customWidth="1"/>
    <col min="3595" max="3595" width="6.5703125" style="1" customWidth="1"/>
    <col min="3596" max="3596" width="11.42578125" style="1" customWidth="1"/>
    <col min="3597" max="3597" width="6.5703125" style="1" customWidth="1"/>
    <col min="3598" max="3598" width="11" style="1" customWidth="1"/>
    <col min="3599" max="3599" width="9.140625" style="1"/>
    <col min="3600" max="3600" width="10.140625" style="1" customWidth="1"/>
    <col min="3601" max="3601" width="9.140625" style="1"/>
    <col min="3602" max="3602" width="11.5703125" style="1" customWidth="1"/>
    <col min="3603" max="3828" width="9.140625" style="1"/>
    <col min="3829" max="3829" width="14.140625" style="1" bestFit="1" customWidth="1"/>
    <col min="3830" max="3840" width="9.140625" style="1"/>
    <col min="3841" max="3841" width="8.5703125" style="1" customWidth="1"/>
    <col min="3842" max="3842" width="12.28515625" style="1" customWidth="1"/>
    <col min="3843" max="3843" width="10.42578125" style="1" customWidth="1"/>
    <col min="3844" max="3844" width="8.5703125" style="1" customWidth="1"/>
    <col min="3845" max="3847" width="6.5703125" style="1" customWidth="1"/>
    <col min="3848" max="3848" width="14" style="1" customWidth="1"/>
    <col min="3849" max="3849" width="6.5703125" style="1" customWidth="1"/>
    <col min="3850" max="3850" width="14.140625" style="1" customWidth="1"/>
    <col min="3851" max="3851" width="6.5703125" style="1" customWidth="1"/>
    <col min="3852" max="3852" width="11.42578125" style="1" customWidth="1"/>
    <col min="3853" max="3853" width="6.5703125" style="1" customWidth="1"/>
    <col min="3854" max="3854" width="11" style="1" customWidth="1"/>
    <col min="3855" max="3855" width="9.140625" style="1"/>
    <col min="3856" max="3856" width="10.140625" style="1" customWidth="1"/>
    <col min="3857" max="3857" width="9.140625" style="1"/>
    <col min="3858" max="3858" width="11.5703125" style="1" customWidth="1"/>
    <col min="3859" max="4084" width="9.140625" style="1"/>
    <col min="4085" max="4085" width="14.140625" style="1" bestFit="1" customWidth="1"/>
    <col min="4086" max="4096" width="9.140625" style="1"/>
    <col min="4097" max="4097" width="8.5703125" style="1" customWidth="1"/>
    <col min="4098" max="4098" width="12.28515625" style="1" customWidth="1"/>
    <col min="4099" max="4099" width="10.42578125" style="1" customWidth="1"/>
    <col min="4100" max="4100" width="8.5703125" style="1" customWidth="1"/>
    <col min="4101" max="4103" width="6.5703125" style="1" customWidth="1"/>
    <col min="4104" max="4104" width="14" style="1" customWidth="1"/>
    <col min="4105" max="4105" width="6.5703125" style="1" customWidth="1"/>
    <col min="4106" max="4106" width="14.140625" style="1" customWidth="1"/>
    <col min="4107" max="4107" width="6.5703125" style="1" customWidth="1"/>
    <col min="4108" max="4108" width="11.42578125" style="1" customWidth="1"/>
    <col min="4109" max="4109" width="6.5703125" style="1" customWidth="1"/>
    <col min="4110" max="4110" width="11" style="1" customWidth="1"/>
    <col min="4111" max="4111" width="9.140625" style="1"/>
    <col min="4112" max="4112" width="10.140625" style="1" customWidth="1"/>
    <col min="4113" max="4113" width="9.140625" style="1"/>
    <col min="4114" max="4114" width="11.5703125" style="1" customWidth="1"/>
    <col min="4115" max="4340" width="9.140625" style="1"/>
    <col min="4341" max="4341" width="14.140625" style="1" bestFit="1" customWidth="1"/>
    <col min="4342" max="4352" width="9.140625" style="1"/>
    <col min="4353" max="4353" width="8.5703125" style="1" customWidth="1"/>
    <col min="4354" max="4354" width="12.28515625" style="1" customWidth="1"/>
    <col min="4355" max="4355" width="10.42578125" style="1" customWidth="1"/>
    <col min="4356" max="4356" width="8.5703125" style="1" customWidth="1"/>
    <col min="4357" max="4359" width="6.5703125" style="1" customWidth="1"/>
    <col min="4360" max="4360" width="14" style="1" customWidth="1"/>
    <col min="4361" max="4361" width="6.5703125" style="1" customWidth="1"/>
    <col min="4362" max="4362" width="14.140625" style="1" customWidth="1"/>
    <col min="4363" max="4363" width="6.5703125" style="1" customWidth="1"/>
    <col min="4364" max="4364" width="11.42578125" style="1" customWidth="1"/>
    <col min="4365" max="4365" width="6.5703125" style="1" customWidth="1"/>
    <col min="4366" max="4366" width="11" style="1" customWidth="1"/>
    <col min="4367" max="4367" width="9.140625" style="1"/>
    <col min="4368" max="4368" width="10.140625" style="1" customWidth="1"/>
    <col min="4369" max="4369" width="9.140625" style="1"/>
    <col min="4370" max="4370" width="11.5703125" style="1" customWidth="1"/>
    <col min="4371" max="4596" width="9.140625" style="1"/>
    <col min="4597" max="4597" width="14.140625" style="1" bestFit="1" customWidth="1"/>
    <col min="4598" max="4608" width="9.140625" style="1"/>
    <col min="4609" max="4609" width="8.5703125" style="1" customWidth="1"/>
    <col min="4610" max="4610" width="12.28515625" style="1" customWidth="1"/>
    <col min="4611" max="4611" width="10.42578125" style="1" customWidth="1"/>
    <col min="4612" max="4612" width="8.5703125" style="1" customWidth="1"/>
    <col min="4613" max="4615" width="6.5703125" style="1" customWidth="1"/>
    <col min="4616" max="4616" width="14" style="1" customWidth="1"/>
    <col min="4617" max="4617" width="6.5703125" style="1" customWidth="1"/>
    <col min="4618" max="4618" width="14.140625" style="1" customWidth="1"/>
    <col min="4619" max="4619" width="6.5703125" style="1" customWidth="1"/>
    <col min="4620" max="4620" width="11.42578125" style="1" customWidth="1"/>
    <col min="4621" max="4621" width="6.5703125" style="1" customWidth="1"/>
    <col min="4622" max="4622" width="11" style="1" customWidth="1"/>
    <col min="4623" max="4623" width="9.140625" style="1"/>
    <col min="4624" max="4624" width="10.140625" style="1" customWidth="1"/>
    <col min="4625" max="4625" width="9.140625" style="1"/>
    <col min="4626" max="4626" width="11.5703125" style="1" customWidth="1"/>
    <col min="4627" max="4852" width="9.140625" style="1"/>
    <col min="4853" max="4853" width="14.140625" style="1" bestFit="1" customWidth="1"/>
    <col min="4854" max="4864" width="9.140625" style="1"/>
    <col min="4865" max="4865" width="8.5703125" style="1" customWidth="1"/>
    <col min="4866" max="4866" width="12.28515625" style="1" customWidth="1"/>
    <col min="4867" max="4867" width="10.42578125" style="1" customWidth="1"/>
    <col min="4868" max="4868" width="8.5703125" style="1" customWidth="1"/>
    <col min="4869" max="4871" width="6.5703125" style="1" customWidth="1"/>
    <col min="4872" max="4872" width="14" style="1" customWidth="1"/>
    <col min="4873" max="4873" width="6.5703125" style="1" customWidth="1"/>
    <col min="4874" max="4874" width="14.140625" style="1" customWidth="1"/>
    <col min="4875" max="4875" width="6.5703125" style="1" customWidth="1"/>
    <col min="4876" max="4876" width="11.42578125" style="1" customWidth="1"/>
    <col min="4877" max="4877" width="6.5703125" style="1" customWidth="1"/>
    <col min="4878" max="4878" width="11" style="1" customWidth="1"/>
    <col min="4879" max="4879" width="9.140625" style="1"/>
    <col min="4880" max="4880" width="10.140625" style="1" customWidth="1"/>
    <col min="4881" max="4881" width="9.140625" style="1"/>
    <col min="4882" max="4882" width="11.5703125" style="1" customWidth="1"/>
    <col min="4883" max="5108" width="9.140625" style="1"/>
    <col min="5109" max="5109" width="14.140625" style="1" bestFit="1" customWidth="1"/>
    <col min="5110" max="5120" width="9.140625" style="1"/>
    <col min="5121" max="5121" width="8.5703125" style="1" customWidth="1"/>
    <col min="5122" max="5122" width="12.28515625" style="1" customWidth="1"/>
    <col min="5123" max="5123" width="10.42578125" style="1" customWidth="1"/>
    <col min="5124" max="5124" width="8.5703125" style="1" customWidth="1"/>
    <col min="5125" max="5127" width="6.5703125" style="1" customWidth="1"/>
    <col min="5128" max="5128" width="14" style="1" customWidth="1"/>
    <col min="5129" max="5129" width="6.5703125" style="1" customWidth="1"/>
    <col min="5130" max="5130" width="14.140625" style="1" customWidth="1"/>
    <col min="5131" max="5131" width="6.5703125" style="1" customWidth="1"/>
    <col min="5132" max="5132" width="11.42578125" style="1" customWidth="1"/>
    <col min="5133" max="5133" width="6.5703125" style="1" customWidth="1"/>
    <col min="5134" max="5134" width="11" style="1" customWidth="1"/>
    <col min="5135" max="5135" width="9.140625" style="1"/>
    <col min="5136" max="5136" width="10.140625" style="1" customWidth="1"/>
    <col min="5137" max="5137" width="9.140625" style="1"/>
    <col min="5138" max="5138" width="11.5703125" style="1" customWidth="1"/>
    <col min="5139" max="5364" width="9.140625" style="1"/>
    <col min="5365" max="5365" width="14.140625" style="1" bestFit="1" customWidth="1"/>
    <col min="5366" max="5376" width="9.140625" style="1"/>
    <col min="5377" max="5377" width="8.5703125" style="1" customWidth="1"/>
    <col min="5378" max="5378" width="12.28515625" style="1" customWidth="1"/>
    <col min="5379" max="5379" width="10.42578125" style="1" customWidth="1"/>
    <col min="5380" max="5380" width="8.5703125" style="1" customWidth="1"/>
    <col min="5381" max="5383" width="6.5703125" style="1" customWidth="1"/>
    <col min="5384" max="5384" width="14" style="1" customWidth="1"/>
    <col min="5385" max="5385" width="6.5703125" style="1" customWidth="1"/>
    <col min="5386" max="5386" width="14.140625" style="1" customWidth="1"/>
    <col min="5387" max="5387" width="6.5703125" style="1" customWidth="1"/>
    <col min="5388" max="5388" width="11.42578125" style="1" customWidth="1"/>
    <col min="5389" max="5389" width="6.5703125" style="1" customWidth="1"/>
    <col min="5390" max="5390" width="11" style="1" customWidth="1"/>
    <col min="5391" max="5391" width="9.140625" style="1"/>
    <col min="5392" max="5392" width="10.140625" style="1" customWidth="1"/>
    <col min="5393" max="5393" width="9.140625" style="1"/>
    <col min="5394" max="5394" width="11.5703125" style="1" customWidth="1"/>
    <col min="5395" max="5620" width="9.140625" style="1"/>
    <col min="5621" max="5621" width="14.140625" style="1" bestFit="1" customWidth="1"/>
    <col min="5622" max="5632" width="9.140625" style="1"/>
    <col min="5633" max="5633" width="8.5703125" style="1" customWidth="1"/>
    <col min="5634" max="5634" width="12.28515625" style="1" customWidth="1"/>
    <col min="5635" max="5635" width="10.42578125" style="1" customWidth="1"/>
    <col min="5636" max="5636" width="8.5703125" style="1" customWidth="1"/>
    <col min="5637" max="5639" width="6.5703125" style="1" customWidth="1"/>
    <col min="5640" max="5640" width="14" style="1" customWidth="1"/>
    <col min="5641" max="5641" width="6.5703125" style="1" customWidth="1"/>
    <col min="5642" max="5642" width="14.140625" style="1" customWidth="1"/>
    <col min="5643" max="5643" width="6.5703125" style="1" customWidth="1"/>
    <col min="5644" max="5644" width="11.42578125" style="1" customWidth="1"/>
    <col min="5645" max="5645" width="6.5703125" style="1" customWidth="1"/>
    <col min="5646" max="5646" width="11" style="1" customWidth="1"/>
    <col min="5647" max="5647" width="9.140625" style="1"/>
    <col min="5648" max="5648" width="10.140625" style="1" customWidth="1"/>
    <col min="5649" max="5649" width="9.140625" style="1"/>
    <col min="5650" max="5650" width="11.5703125" style="1" customWidth="1"/>
    <col min="5651" max="5876" width="9.140625" style="1"/>
    <col min="5877" max="5877" width="14.140625" style="1" bestFit="1" customWidth="1"/>
    <col min="5878" max="5888" width="9.140625" style="1"/>
    <col min="5889" max="5889" width="8.5703125" style="1" customWidth="1"/>
    <col min="5890" max="5890" width="12.28515625" style="1" customWidth="1"/>
    <col min="5891" max="5891" width="10.42578125" style="1" customWidth="1"/>
    <col min="5892" max="5892" width="8.5703125" style="1" customWidth="1"/>
    <col min="5893" max="5895" width="6.5703125" style="1" customWidth="1"/>
    <col min="5896" max="5896" width="14" style="1" customWidth="1"/>
    <col min="5897" max="5897" width="6.5703125" style="1" customWidth="1"/>
    <col min="5898" max="5898" width="14.140625" style="1" customWidth="1"/>
    <col min="5899" max="5899" width="6.5703125" style="1" customWidth="1"/>
    <col min="5900" max="5900" width="11.42578125" style="1" customWidth="1"/>
    <col min="5901" max="5901" width="6.5703125" style="1" customWidth="1"/>
    <col min="5902" max="5902" width="11" style="1" customWidth="1"/>
    <col min="5903" max="5903" width="9.140625" style="1"/>
    <col min="5904" max="5904" width="10.140625" style="1" customWidth="1"/>
    <col min="5905" max="5905" width="9.140625" style="1"/>
    <col min="5906" max="5906" width="11.5703125" style="1" customWidth="1"/>
    <col min="5907" max="6132" width="9.140625" style="1"/>
    <col min="6133" max="6133" width="14.140625" style="1" bestFit="1" customWidth="1"/>
    <col min="6134" max="6144" width="9.140625" style="1"/>
    <col min="6145" max="6145" width="8.5703125" style="1" customWidth="1"/>
    <col min="6146" max="6146" width="12.28515625" style="1" customWidth="1"/>
    <col min="6147" max="6147" width="10.42578125" style="1" customWidth="1"/>
    <col min="6148" max="6148" width="8.5703125" style="1" customWidth="1"/>
    <col min="6149" max="6151" width="6.5703125" style="1" customWidth="1"/>
    <col min="6152" max="6152" width="14" style="1" customWidth="1"/>
    <col min="6153" max="6153" width="6.5703125" style="1" customWidth="1"/>
    <col min="6154" max="6154" width="14.140625" style="1" customWidth="1"/>
    <col min="6155" max="6155" width="6.5703125" style="1" customWidth="1"/>
    <col min="6156" max="6156" width="11.42578125" style="1" customWidth="1"/>
    <col min="6157" max="6157" width="6.5703125" style="1" customWidth="1"/>
    <col min="6158" max="6158" width="11" style="1" customWidth="1"/>
    <col min="6159" max="6159" width="9.140625" style="1"/>
    <col min="6160" max="6160" width="10.140625" style="1" customWidth="1"/>
    <col min="6161" max="6161" width="9.140625" style="1"/>
    <col min="6162" max="6162" width="11.5703125" style="1" customWidth="1"/>
    <col min="6163" max="6388" width="9.140625" style="1"/>
    <col min="6389" max="6389" width="14.140625" style="1" bestFit="1" customWidth="1"/>
    <col min="6390" max="6400" width="9.140625" style="1"/>
    <col min="6401" max="6401" width="8.5703125" style="1" customWidth="1"/>
    <col min="6402" max="6402" width="12.28515625" style="1" customWidth="1"/>
    <col min="6403" max="6403" width="10.42578125" style="1" customWidth="1"/>
    <col min="6404" max="6404" width="8.5703125" style="1" customWidth="1"/>
    <col min="6405" max="6407" width="6.5703125" style="1" customWidth="1"/>
    <col min="6408" max="6408" width="14" style="1" customWidth="1"/>
    <col min="6409" max="6409" width="6.5703125" style="1" customWidth="1"/>
    <col min="6410" max="6410" width="14.140625" style="1" customWidth="1"/>
    <col min="6411" max="6411" width="6.5703125" style="1" customWidth="1"/>
    <col min="6412" max="6412" width="11.42578125" style="1" customWidth="1"/>
    <col min="6413" max="6413" width="6.5703125" style="1" customWidth="1"/>
    <col min="6414" max="6414" width="11" style="1" customWidth="1"/>
    <col min="6415" max="6415" width="9.140625" style="1"/>
    <col min="6416" max="6416" width="10.140625" style="1" customWidth="1"/>
    <col min="6417" max="6417" width="9.140625" style="1"/>
    <col min="6418" max="6418" width="11.5703125" style="1" customWidth="1"/>
    <col min="6419" max="6644" width="9.140625" style="1"/>
    <col min="6645" max="6645" width="14.140625" style="1" bestFit="1" customWidth="1"/>
    <col min="6646" max="6656" width="9.140625" style="1"/>
    <col min="6657" max="6657" width="8.5703125" style="1" customWidth="1"/>
    <col min="6658" max="6658" width="12.28515625" style="1" customWidth="1"/>
    <col min="6659" max="6659" width="10.42578125" style="1" customWidth="1"/>
    <col min="6660" max="6660" width="8.5703125" style="1" customWidth="1"/>
    <col min="6661" max="6663" width="6.5703125" style="1" customWidth="1"/>
    <col min="6664" max="6664" width="14" style="1" customWidth="1"/>
    <col min="6665" max="6665" width="6.5703125" style="1" customWidth="1"/>
    <col min="6666" max="6666" width="14.140625" style="1" customWidth="1"/>
    <col min="6667" max="6667" width="6.5703125" style="1" customWidth="1"/>
    <col min="6668" max="6668" width="11.42578125" style="1" customWidth="1"/>
    <col min="6669" max="6669" width="6.5703125" style="1" customWidth="1"/>
    <col min="6670" max="6670" width="11" style="1" customWidth="1"/>
    <col min="6671" max="6671" width="9.140625" style="1"/>
    <col min="6672" max="6672" width="10.140625" style="1" customWidth="1"/>
    <col min="6673" max="6673" width="9.140625" style="1"/>
    <col min="6674" max="6674" width="11.5703125" style="1" customWidth="1"/>
    <col min="6675" max="6900" width="9.140625" style="1"/>
    <col min="6901" max="6901" width="14.140625" style="1" bestFit="1" customWidth="1"/>
    <col min="6902" max="6912" width="9.140625" style="1"/>
    <col min="6913" max="6913" width="8.5703125" style="1" customWidth="1"/>
    <col min="6914" max="6914" width="12.28515625" style="1" customWidth="1"/>
    <col min="6915" max="6915" width="10.42578125" style="1" customWidth="1"/>
    <col min="6916" max="6916" width="8.5703125" style="1" customWidth="1"/>
    <col min="6917" max="6919" width="6.5703125" style="1" customWidth="1"/>
    <col min="6920" max="6920" width="14" style="1" customWidth="1"/>
    <col min="6921" max="6921" width="6.5703125" style="1" customWidth="1"/>
    <col min="6922" max="6922" width="14.140625" style="1" customWidth="1"/>
    <col min="6923" max="6923" width="6.5703125" style="1" customWidth="1"/>
    <col min="6924" max="6924" width="11.42578125" style="1" customWidth="1"/>
    <col min="6925" max="6925" width="6.5703125" style="1" customWidth="1"/>
    <col min="6926" max="6926" width="11" style="1" customWidth="1"/>
    <col min="6927" max="6927" width="9.140625" style="1"/>
    <col min="6928" max="6928" width="10.140625" style="1" customWidth="1"/>
    <col min="6929" max="6929" width="9.140625" style="1"/>
    <col min="6930" max="6930" width="11.5703125" style="1" customWidth="1"/>
    <col min="6931" max="7156" width="9.140625" style="1"/>
    <col min="7157" max="7157" width="14.140625" style="1" bestFit="1" customWidth="1"/>
    <col min="7158" max="7168" width="9.140625" style="1"/>
    <col min="7169" max="7169" width="8.5703125" style="1" customWidth="1"/>
    <col min="7170" max="7170" width="12.28515625" style="1" customWidth="1"/>
    <col min="7171" max="7171" width="10.42578125" style="1" customWidth="1"/>
    <col min="7172" max="7172" width="8.5703125" style="1" customWidth="1"/>
    <col min="7173" max="7175" width="6.5703125" style="1" customWidth="1"/>
    <col min="7176" max="7176" width="14" style="1" customWidth="1"/>
    <col min="7177" max="7177" width="6.5703125" style="1" customWidth="1"/>
    <col min="7178" max="7178" width="14.140625" style="1" customWidth="1"/>
    <col min="7179" max="7179" width="6.5703125" style="1" customWidth="1"/>
    <col min="7180" max="7180" width="11.42578125" style="1" customWidth="1"/>
    <col min="7181" max="7181" width="6.5703125" style="1" customWidth="1"/>
    <col min="7182" max="7182" width="11" style="1" customWidth="1"/>
    <col min="7183" max="7183" width="9.140625" style="1"/>
    <col min="7184" max="7184" width="10.140625" style="1" customWidth="1"/>
    <col min="7185" max="7185" width="9.140625" style="1"/>
    <col min="7186" max="7186" width="11.5703125" style="1" customWidth="1"/>
    <col min="7187" max="7412" width="9.140625" style="1"/>
    <col min="7413" max="7413" width="14.140625" style="1" bestFit="1" customWidth="1"/>
    <col min="7414" max="7424" width="9.140625" style="1"/>
    <col min="7425" max="7425" width="8.5703125" style="1" customWidth="1"/>
    <col min="7426" max="7426" width="12.28515625" style="1" customWidth="1"/>
    <col min="7427" max="7427" width="10.42578125" style="1" customWidth="1"/>
    <col min="7428" max="7428" width="8.5703125" style="1" customWidth="1"/>
    <col min="7429" max="7431" width="6.5703125" style="1" customWidth="1"/>
    <col min="7432" max="7432" width="14" style="1" customWidth="1"/>
    <col min="7433" max="7433" width="6.5703125" style="1" customWidth="1"/>
    <col min="7434" max="7434" width="14.140625" style="1" customWidth="1"/>
    <col min="7435" max="7435" width="6.5703125" style="1" customWidth="1"/>
    <col min="7436" max="7436" width="11.42578125" style="1" customWidth="1"/>
    <col min="7437" max="7437" width="6.5703125" style="1" customWidth="1"/>
    <col min="7438" max="7438" width="11" style="1" customWidth="1"/>
    <col min="7439" max="7439" width="9.140625" style="1"/>
    <col min="7440" max="7440" width="10.140625" style="1" customWidth="1"/>
    <col min="7441" max="7441" width="9.140625" style="1"/>
    <col min="7442" max="7442" width="11.5703125" style="1" customWidth="1"/>
    <col min="7443" max="7668" width="9.140625" style="1"/>
    <col min="7669" max="7669" width="14.140625" style="1" bestFit="1" customWidth="1"/>
    <col min="7670" max="7680" width="9.140625" style="1"/>
    <col min="7681" max="7681" width="8.5703125" style="1" customWidth="1"/>
    <col min="7682" max="7682" width="12.28515625" style="1" customWidth="1"/>
    <col min="7683" max="7683" width="10.42578125" style="1" customWidth="1"/>
    <col min="7684" max="7684" width="8.5703125" style="1" customWidth="1"/>
    <col min="7685" max="7687" width="6.5703125" style="1" customWidth="1"/>
    <col min="7688" max="7688" width="14" style="1" customWidth="1"/>
    <col min="7689" max="7689" width="6.5703125" style="1" customWidth="1"/>
    <col min="7690" max="7690" width="14.140625" style="1" customWidth="1"/>
    <col min="7691" max="7691" width="6.5703125" style="1" customWidth="1"/>
    <col min="7692" max="7692" width="11.42578125" style="1" customWidth="1"/>
    <col min="7693" max="7693" width="6.5703125" style="1" customWidth="1"/>
    <col min="7694" max="7694" width="11" style="1" customWidth="1"/>
    <col min="7695" max="7695" width="9.140625" style="1"/>
    <col min="7696" max="7696" width="10.140625" style="1" customWidth="1"/>
    <col min="7697" max="7697" width="9.140625" style="1"/>
    <col min="7698" max="7698" width="11.5703125" style="1" customWidth="1"/>
    <col min="7699" max="7924" width="9.140625" style="1"/>
    <col min="7925" max="7925" width="14.140625" style="1" bestFit="1" customWidth="1"/>
    <col min="7926" max="7936" width="9.140625" style="1"/>
    <col min="7937" max="7937" width="8.5703125" style="1" customWidth="1"/>
    <col min="7938" max="7938" width="12.28515625" style="1" customWidth="1"/>
    <col min="7939" max="7939" width="10.42578125" style="1" customWidth="1"/>
    <col min="7940" max="7940" width="8.5703125" style="1" customWidth="1"/>
    <col min="7941" max="7943" width="6.5703125" style="1" customWidth="1"/>
    <col min="7944" max="7944" width="14" style="1" customWidth="1"/>
    <col min="7945" max="7945" width="6.5703125" style="1" customWidth="1"/>
    <col min="7946" max="7946" width="14.140625" style="1" customWidth="1"/>
    <col min="7947" max="7947" width="6.5703125" style="1" customWidth="1"/>
    <col min="7948" max="7948" width="11.42578125" style="1" customWidth="1"/>
    <col min="7949" max="7949" width="6.5703125" style="1" customWidth="1"/>
    <col min="7950" max="7950" width="11" style="1" customWidth="1"/>
    <col min="7951" max="7951" width="9.140625" style="1"/>
    <col min="7952" max="7952" width="10.140625" style="1" customWidth="1"/>
    <col min="7953" max="7953" width="9.140625" style="1"/>
    <col min="7954" max="7954" width="11.5703125" style="1" customWidth="1"/>
    <col min="7955" max="8180" width="9.140625" style="1"/>
    <col min="8181" max="8181" width="14.140625" style="1" bestFit="1" customWidth="1"/>
    <col min="8182" max="8192" width="9.140625" style="1"/>
    <col min="8193" max="8193" width="8.5703125" style="1" customWidth="1"/>
    <col min="8194" max="8194" width="12.28515625" style="1" customWidth="1"/>
    <col min="8195" max="8195" width="10.42578125" style="1" customWidth="1"/>
    <col min="8196" max="8196" width="8.5703125" style="1" customWidth="1"/>
    <col min="8197" max="8199" width="6.5703125" style="1" customWidth="1"/>
    <col min="8200" max="8200" width="14" style="1" customWidth="1"/>
    <col min="8201" max="8201" width="6.5703125" style="1" customWidth="1"/>
    <col min="8202" max="8202" width="14.140625" style="1" customWidth="1"/>
    <col min="8203" max="8203" width="6.5703125" style="1" customWidth="1"/>
    <col min="8204" max="8204" width="11.42578125" style="1" customWidth="1"/>
    <col min="8205" max="8205" width="6.5703125" style="1" customWidth="1"/>
    <col min="8206" max="8206" width="11" style="1" customWidth="1"/>
    <col min="8207" max="8207" width="9.140625" style="1"/>
    <col min="8208" max="8208" width="10.140625" style="1" customWidth="1"/>
    <col min="8209" max="8209" width="9.140625" style="1"/>
    <col min="8210" max="8210" width="11.5703125" style="1" customWidth="1"/>
    <col min="8211" max="8436" width="9.140625" style="1"/>
    <col min="8437" max="8437" width="14.140625" style="1" bestFit="1" customWidth="1"/>
    <col min="8438" max="8448" width="9.140625" style="1"/>
    <col min="8449" max="8449" width="8.5703125" style="1" customWidth="1"/>
    <col min="8450" max="8450" width="12.28515625" style="1" customWidth="1"/>
    <col min="8451" max="8451" width="10.42578125" style="1" customWidth="1"/>
    <col min="8452" max="8452" width="8.5703125" style="1" customWidth="1"/>
    <col min="8453" max="8455" width="6.5703125" style="1" customWidth="1"/>
    <col min="8456" max="8456" width="14" style="1" customWidth="1"/>
    <col min="8457" max="8457" width="6.5703125" style="1" customWidth="1"/>
    <col min="8458" max="8458" width="14.140625" style="1" customWidth="1"/>
    <col min="8459" max="8459" width="6.5703125" style="1" customWidth="1"/>
    <col min="8460" max="8460" width="11.42578125" style="1" customWidth="1"/>
    <col min="8461" max="8461" width="6.5703125" style="1" customWidth="1"/>
    <col min="8462" max="8462" width="11" style="1" customWidth="1"/>
    <col min="8463" max="8463" width="9.140625" style="1"/>
    <col min="8464" max="8464" width="10.140625" style="1" customWidth="1"/>
    <col min="8465" max="8465" width="9.140625" style="1"/>
    <col min="8466" max="8466" width="11.5703125" style="1" customWidth="1"/>
    <col min="8467" max="8692" width="9.140625" style="1"/>
    <col min="8693" max="8693" width="14.140625" style="1" bestFit="1" customWidth="1"/>
    <col min="8694" max="8704" width="9.140625" style="1"/>
    <col min="8705" max="8705" width="8.5703125" style="1" customWidth="1"/>
    <col min="8706" max="8706" width="12.28515625" style="1" customWidth="1"/>
    <col min="8707" max="8707" width="10.42578125" style="1" customWidth="1"/>
    <col min="8708" max="8708" width="8.5703125" style="1" customWidth="1"/>
    <col min="8709" max="8711" width="6.5703125" style="1" customWidth="1"/>
    <col min="8712" max="8712" width="14" style="1" customWidth="1"/>
    <col min="8713" max="8713" width="6.5703125" style="1" customWidth="1"/>
    <col min="8714" max="8714" width="14.140625" style="1" customWidth="1"/>
    <col min="8715" max="8715" width="6.5703125" style="1" customWidth="1"/>
    <col min="8716" max="8716" width="11.42578125" style="1" customWidth="1"/>
    <col min="8717" max="8717" width="6.5703125" style="1" customWidth="1"/>
    <col min="8718" max="8718" width="11" style="1" customWidth="1"/>
    <col min="8719" max="8719" width="9.140625" style="1"/>
    <col min="8720" max="8720" width="10.140625" style="1" customWidth="1"/>
    <col min="8721" max="8721" width="9.140625" style="1"/>
    <col min="8722" max="8722" width="11.5703125" style="1" customWidth="1"/>
    <col min="8723" max="8948" width="9.140625" style="1"/>
    <col min="8949" max="8949" width="14.140625" style="1" bestFit="1" customWidth="1"/>
    <col min="8950" max="8960" width="9.140625" style="1"/>
    <col min="8961" max="8961" width="8.5703125" style="1" customWidth="1"/>
    <col min="8962" max="8962" width="12.28515625" style="1" customWidth="1"/>
    <col min="8963" max="8963" width="10.42578125" style="1" customWidth="1"/>
    <col min="8964" max="8964" width="8.5703125" style="1" customWidth="1"/>
    <col min="8965" max="8967" width="6.5703125" style="1" customWidth="1"/>
    <col min="8968" max="8968" width="14" style="1" customWidth="1"/>
    <col min="8969" max="8969" width="6.5703125" style="1" customWidth="1"/>
    <col min="8970" max="8970" width="14.140625" style="1" customWidth="1"/>
    <col min="8971" max="8971" width="6.5703125" style="1" customWidth="1"/>
    <col min="8972" max="8972" width="11.42578125" style="1" customWidth="1"/>
    <col min="8973" max="8973" width="6.5703125" style="1" customWidth="1"/>
    <col min="8974" max="8974" width="11" style="1" customWidth="1"/>
    <col min="8975" max="8975" width="9.140625" style="1"/>
    <col min="8976" max="8976" width="10.140625" style="1" customWidth="1"/>
    <col min="8977" max="8977" width="9.140625" style="1"/>
    <col min="8978" max="8978" width="11.5703125" style="1" customWidth="1"/>
    <col min="8979" max="9204" width="9.140625" style="1"/>
    <col min="9205" max="9205" width="14.140625" style="1" bestFit="1" customWidth="1"/>
    <col min="9206" max="9216" width="9.140625" style="1"/>
    <col min="9217" max="9217" width="8.5703125" style="1" customWidth="1"/>
    <col min="9218" max="9218" width="12.28515625" style="1" customWidth="1"/>
    <col min="9219" max="9219" width="10.42578125" style="1" customWidth="1"/>
    <col min="9220" max="9220" width="8.5703125" style="1" customWidth="1"/>
    <col min="9221" max="9223" width="6.5703125" style="1" customWidth="1"/>
    <col min="9224" max="9224" width="14" style="1" customWidth="1"/>
    <col min="9225" max="9225" width="6.5703125" style="1" customWidth="1"/>
    <col min="9226" max="9226" width="14.140625" style="1" customWidth="1"/>
    <col min="9227" max="9227" width="6.5703125" style="1" customWidth="1"/>
    <col min="9228" max="9228" width="11.42578125" style="1" customWidth="1"/>
    <col min="9229" max="9229" width="6.5703125" style="1" customWidth="1"/>
    <col min="9230" max="9230" width="11" style="1" customWidth="1"/>
    <col min="9231" max="9231" width="9.140625" style="1"/>
    <col min="9232" max="9232" width="10.140625" style="1" customWidth="1"/>
    <col min="9233" max="9233" width="9.140625" style="1"/>
    <col min="9234" max="9234" width="11.5703125" style="1" customWidth="1"/>
    <col min="9235" max="9460" width="9.140625" style="1"/>
    <col min="9461" max="9461" width="14.140625" style="1" bestFit="1" customWidth="1"/>
    <col min="9462" max="9472" width="9.140625" style="1"/>
    <col min="9473" max="9473" width="8.5703125" style="1" customWidth="1"/>
    <col min="9474" max="9474" width="12.28515625" style="1" customWidth="1"/>
    <col min="9475" max="9475" width="10.42578125" style="1" customWidth="1"/>
    <col min="9476" max="9476" width="8.5703125" style="1" customWidth="1"/>
    <col min="9477" max="9479" width="6.5703125" style="1" customWidth="1"/>
    <col min="9480" max="9480" width="14" style="1" customWidth="1"/>
    <col min="9481" max="9481" width="6.5703125" style="1" customWidth="1"/>
    <col min="9482" max="9482" width="14.140625" style="1" customWidth="1"/>
    <col min="9483" max="9483" width="6.5703125" style="1" customWidth="1"/>
    <col min="9484" max="9484" width="11.42578125" style="1" customWidth="1"/>
    <col min="9485" max="9485" width="6.5703125" style="1" customWidth="1"/>
    <col min="9486" max="9486" width="11" style="1" customWidth="1"/>
    <col min="9487" max="9487" width="9.140625" style="1"/>
    <col min="9488" max="9488" width="10.140625" style="1" customWidth="1"/>
    <col min="9489" max="9489" width="9.140625" style="1"/>
    <col min="9490" max="9490" width="11.5703125" style="1" customWidth="1"/>
    <col min="9491" max="9716" width="9.140625" style="1"/>
    <col min="9717" max="9717" width="14.140625" style="1" bestFit="1" customWidth="1"/>
    <col min="9718" max="9728" width="9.140625" style="1"/>
    <col min="9729" max="9729" width="8.5703125" style="1" customWidth="1"/>
    <col min="9730" max="9730" width="12.28515625" style="1" customWidth="1"/>
    <col min="9731" max="9731" width="10.42578125" style="1" customWidth="1"/>
    <col min="9732" max="9732" width="8.5703125" style="1" customWidth="1"/>
    <col min="9733" max="9735" width="6.5703125" style="1" customWidth="1"/>
    <col min="9736" max="9736" width="14" style="1" customWidth="1"/>
    <col min="9737" max="9737" width="6.5703125" style="1" customWidth="1"/>
    <col min="9738" max="9738" width="14.140625" style="1" customWidth="1"/>
    <col min="9739" max="9739" width="6.5703125" style="1" customWidth="1"/>
    <col min="9740" max="9740" width="11.42578125" style="1" customWidth="1"/>
    <col min="9741" max="9741" width="6.5703125" style="1" customWidth="1"/>
    <col min="9742" max="9742" width="11" style="1" customWidth="1"/>
    <col min="9743" max="9743" width="9.140625" style="1"/>
    <col min="9744" max="9744" width="10.140625" style="1" customWidth="1"/>
    <col min="9745" max="9745" width="9.140625" style="1"/>
    <col min="9746" max="9746" width="11.5703125" style="1" customWidth="1"/>
    <col min="9747" max="9972" width="9.140625" style="1"/>
    <col min="9973" max="9973" width="14.140625" style="1" bestFit="1" customWidth="1"/>
    <col min="9974" max="9984" width="9.140625" style="1"/>
    <col min="9985" max="9985" width="8.5703125" style="1" customWidth="1"/>
    <col min="9986" max="9986" width="12.28515625" style="1" customWidth="1"/>
    <col min="9987" max="9987" width="10.42578125" style="1" customWidth="1"/>
    <col min="9988" max="9988" width="8.5703125" style="1" customWidth="1"/>
    <col min="9989" max="9991" width="6.5703125" style="1" customWidth="1"/>
    <col min="9992" max="9992" width="14" style="1" customWidth="1"/>
    <col min="9993" max="9993" width="6.5703125" style="1" customWidth="1"/>
    <col min="9994" max="9994" width="14.140625" style="1" customWidth="1"/>
    <col min="9995" max="9995" width="6.5703125" style="1" customWidth="1"/>
    <col min="9996" max="9996" width="11.42578125" style="1" customWidth="1"/>
    <col min="9997" max="9997" width="6.5703125" style="1" customWidth="1"/>
    <col min="9998" max="9998" width="11" style="1" customWidth="1"/>
    <col min="9999" max="9999" width="9.140625" style="1"/>
    <col min="10000" max="10000" width="10.140625" style="1" customWidth="1"/>
    <col min="10001" max="10001" width="9.140625" style="1"/>
    <col min="10002" max="10002" width="11.5703125" style="1" customWidth="1"/>
    <col min="10003" max="10228" width="9.140625" style="1"/>
    <col min="10229" max="10229" width="14.140625" style="1" bestFit="1" customWidth="1"/>
    <col min="10230" max="10240" width="9.140625" style="1"/>
    <col min="10241" max="10241" width="8.5703125" style="1" customWidth="1"/>
    <col min="10242" max="10242" width="12.28515625" style="1" customWidth="1"/>
    <col min="10243" max="10243" width="10.42578125" style="1" customWidth="1"/>
    <col min="10244" max="10244" width="8.5703125" style="1" customWidth="1"/>
    <col min="10245" max="10247" width="6.5703125" style="1" customWidth="1"/>
    <col min="10248" max="10248" width="14" style="1" customWidth="1"/>
    <col min="10249" max="10249" width="6.5703125" style="1" customWidth="1"/>
    <col min="10250" max="10250" width="14.140625" style="1" customWidth="1"/>
    <col min="10251" max="10251" width="6.5703125" style="1" customWidth="1"/>
    <col min="10252" max="10252" width="11.42578125" style="1" customWidth="1"/>
    <col min="10253" max="10253" width="6.5703125" style="1" customWidth="1"/>
    <col min="10254" max="10254" width="11" style="1" customWidth="1"/>
    <col min="10255" max="10255" width="9.140625" style="1"/>
    <col min="10256" max="10256" width="10.140625" style="1" customWidth="1"/>
    <col min="10257" max="10257" width="9.140625" style="1"/>
    <col min="10258" max="10258" width="11.5703125" style="1" customWidth="1"/>
    <col min="10259" max="10484" width="9.140625" style="1"/>
    <col min="10485" max="10485" width="14.140625" style="1" bestFit="1" customWidth="1"/>
    <col min="10486" max="10496" width="9.140625" style="1"/>
    <col min="10497" max="10497" width="8.5703125" style="1" customWidth="1"/>
    <col min="10498" max="10498" width="12.28515625" style="1" customWidth="1"/>
    <col min="10499" max="10499" width="10.42578125" style="1" customWidth="1"/>
    <col min="10500" max="10500" width="8.5703125" style="1" customWidth="1"/>
    <col min="10501" max="10503" width="6.5703125" style="1" customWidth="1"/>
    <col min="10504" max="10504" width="14" style="1" customWidth="1"/>
    <col min="10505" max="10505" width="6.5703125" style="1" customWidth="1"/>
    <col min="10506" max="10506" width="14.140625" style="1" customWidth="1"/>
    <col min="10507" max="10507" width="6.5703125" style="1" customWidth="1"/>
    <col min="10508" max="10508" width="11.42578125" style="1" customWidth="1"/>
    <col min="10509" max="10509" width="6.5703125" style="1" customWidth="1"/>
    <col min="10510" max="10510" width="11" style="1" customWidth="1"/>
    <col min="10511" max="10511" width="9.140625" style="1"/>
    <col min="10512" max="10512" width="10.140625" style="1" customWidth="1"/>
    <col min="10513" max="10513" width="9.140625" style="1"/>
    <col min="10514" max="10514" width="11.5703125" style="1" customWidth="1"/>
    <col min="10515" max="10740" width="9.140625" style="1"/>
    <col min="10741" max="10741" width="14.140625" style="1" bestFit="1" customWidth="1"/>
    <col min="10742" max="10752" width="9.140625" style="1"/>
    <col min="10753" max="10753" width="8.5703125" style="1" customWidth="1"/>
    <col min="10754" max="10754" width="12.28515625" style="1" customWidth="1"/>
    <col min="10755" max="10755" width="10.42578125" style="1" customWidth="1"/>
    <col min="10756" max="10756" width="8.5703125" style="1" customWidth="1"/>
    <col min="10757" max="10759" width="6.5703125" style="1" customWidth="1"/>
    <col min="10760" max="10760" width="14" style="1" customWidth="1"/>
    <col min="10761" max="10761" width="6.5703125" style="1" customWidth="1"/>
    <col min="10762" max="10762" width="14.140625" style="1" customWidth="1"/>
    <col min="10763" max="10763" width="6.5703125" style="1" customWidth="1"/>
    <col min="10764" max="10764" width="11.42578125" style="1" customWidth="1"/>
    <col min="10765" max="10765" width="6.5703125" style="1" customWidth="1"/>
    <col min="10766" max="10766" width="11" style="1" customWidth="1"/>
    <col min="10767" max="10767" width="9.140625" style="1"/>
    <col min="10768" max="10768" width="10.140625" style="1" customWidth="1"/>
    <col min="10769" max="10769" width="9.140625" style="1"/>
    <col min="10770" max="10770" width="11.5703125" style="1" customWidth="1"/>
    <col min="10771" max="10996" width="9.140625" style="1"/>
    <col min="10997" max="10997" width="14.140625" style="1" bestFit="1" customWidth="1"/>
    <col min="10998" max="11008" width="9.140625" style="1"/>
    <col min="11009" max="11009" width="8.5703125" style="1" customWidth="1"/>
    <col min="11010" max="11010" width="12.28515625" style="1" customWidth="1"/>
    <col min="11011" max="11011" width="10.42578125" style="1" customWidth="1"/>
    <col min="11012" max="11012" width="8.5703125" style="1" customWidth="1"/>
    <col min="11013" max="11015" width="6.5703125" style="1" customWidth="1"/>
    <col min="11016" max="11016" width="14" style="1" customWidth="1"/>
    <col min="11017" max="11017" width="6.5703125" style="1" customWidth="1"/>
    <col min="11018" max="11018" width="14.140625" style="1" customWidth="1"/>
    <col min="11019" max="11019" width="6.5703125" style="1" customWidth="1"/>
    <col min="11020" max="11020" width="11.42578125" style="1" customWidth="1"/>
    <col min="11021" max="11021" width="6.5703125" style="1" customWidth="1"/>
    <col min="11022" max="11022" width="11" style="1" customWidth="1"/>
    <col min="11023" max="11023" width="9.140625" style="1"/>
    <col min="11024" max="11024" width="10.140625" style="1" customWidth="1"/>
    <col min="11025" max="11025" width="9.140625" style="1"/>
    <col min="11026" max="11026" width="11.5703125" style="1" customWidth="1"/>
    <col min="11027" max="11252" width="9.140625" style="1"/>
    <col min="11253" max="11253" width="14.140625" style="1" bestFit="1" customWidth="1"/>
    <col min="11254" max="11264" width="9.140625" style="1"/>
    <col min="11265" max="11265" width="8.5703125" style="1" customWidth="1"/>
    <col min="11266" max="11266" width="12.28515625" style="1" customWidth="1"/>
    <col min="11267" max="11267" width="10.42578125" style="1" customWidth="1"/>
    <col min="11268" max="11268" width="8.5703125" style="1" customWidth="1"/>
    <col min="11269" max="11271" width="6.5703125" style="1" customWidth="1"/>
    <col min="11272" max="11272" width="14" style="1" customWidth="1"/>
    <col min="11273" max="11273" width="6.5703125" style="1" customWidth="1"/>
    <col min="11274" max="11274" width="14.140625" style="1" customWidth="1"/>
    <col min="11275" max="11275" width="6.5703125" style="1" customWidth="1"/>
    <col min="11276" max="11276" width="11.42578125" style="1" customWidth="1"/>
    <col min="11277" max="11277" width="6.5703125" style="1" customWidth="1"/>
    <col min="11278" max="11278" width="11" style="1" customWidth="1"/>
    <col min="11279" max="11279" width="9.140625" style="1"/>
    <col min="11280" max="11280" width="10.140625" style="1" customWidth="1"/>
    <col min="11281" max="11281" width="9.140625" style="1"/>
    <col min="11282" max="11282" width="11.5703125" style="1" customWidth="1"/>
    <col min="11283" max="11508" width="9.140625" style="1"/>
    <col min="11509" max="11509" width="14.140625" style="1" bestFit="1" customWidth="1"/>
    <col min="11510" max="11520" width="9.140625" style="1"/>
    <col min="11521" max="11521" width="8.5703125" style="1" customWidth="1"/>
    <col min="11522" max="11522" width="12.28515625" style="1" customWidth="1"/>
    <col min="11523" max="11523" width="10.42578125" style="1" customWidth="1"/>
    <col min="11524" max="11524" width="8.5703125" style="1" customWidth="1"/>
    <col min="11525" max="11527" width="6.5703125" style="1" customWidth="1"/>
    <col min="11528" max="11528" width="14" style="1" customWidth="1"/>
    <col min="11529" max="11529" width="6.5703125" style="1" customWidth="1"/>
    <col min="11530" max="11530" width="14.140625" style="1" customWidth="1"/>
    <col min="11531" max="11531" width="6.5703125" style="1" customWidth="1"/>
    <col min="11532" max="11532" width="11.42578125" style="1" customWidth="1"/>
    <col min="11533" max="11533" width="6.5703125" style="1" customWidth="1"/>
    <col min="11534" max="11534" width="11" style="1" customWidth="1"/>
    <col min="11535" max="11535" width="9.140625" style="1"/>
    <col min="11536" max="11536" width="10.140625" style="1" customWidth="1"/>
    <col min="11537" max="11537" width="9.140625" style="1"/>
    <col min="11538" max="11538" width="11.5703125" style="1" customWidth="1"/>
    <col min="11539" max="11764" width="9.140625" style="1"/>
    <col min="11765" max="11765" width="14.140625" style="1" bestFit="1" customWidth="1"/>
    <col min="11766" max="11776" width="9.140625" style="1"/>
    <col min="11777" max="11777" width="8.5703125" style="1" customWidth="1"/>
    <col min="11778" max="11778" width="12.28515625" style="1" customWidth="1"/>
    <col min="11779" max="11779" width="10.42578125" style="1" customWidth="1"/>
    <col min="11780" max="11780" width="8.5703125" style="1" customWidth="1"/>
    <col min="11781" max="11783" width="6.5703125" style="1" customWidth="1"/>
    <col min="11784" max="11784" width="14" style="1" customWidth="1"/>
    <col min="11785" max="11785" width="6.5703125" style="1" customWidth="1"/>
    <col min="11786" max="11786" width="14.140625" style="1" customWidth="1"/>
    <col min="11787" max="11787" width="6.5703125" style="1" customWidth="1"/>
    <col min="11788" max="11788" width="11.42578125" style="1" customWidth="1"/>
    <col min="11789" max="11789" width="6.5703125" style="1" customWidth="1"/>
    <col min="11790" max="11790" width="11" style="1" customWidth="1"/>
    <col min="11791" max="11791" width="9.140625" style="1"/>
    <col min="11792" max="11792" width="10.140625" style="1" customWidth="1"/>
    <col min="11793" max="11793" width="9.140625" style="1"/>
    <col min="11794" max="11794" width="11.5703125" style="1" customWidth="1"/>
    <col min="11795" max="12020" width="9.140625" style="1"/>
    <col min="12021" max="12021" width="14.140625" style="1" bestFit="1" customWidth="1"/>
    <col min="12022" max="12032" width="9.140625" style="1"/>
    <col min="12033" max="12033" width="8.5703125" style="1" customWidth="1"/>
    <col min="12034" max="12034" width="12.28515625" style="1" customWidth="1"/>
    <col min="12035" max="12035" width="10.42578125" style="1" customWidth="1"/>
    <col min="12036" max="12036" width="8.5703125" style="1" customWidth="1"/>
    <col min="12037" max="12039" width="6.5703125" style="1" customWidth="1"/>
    <col min="12040" max="12040" width="14" style="1" customWidth="1"/>
    <col min="12041" max="12041" width="6.5703125" style="1" customWidth="1"/>
    <col min="12042" max="12042" width="14.140625" style="1" customWidth="1"/>
    <col min="12043" max="12043" width="6.5703125" style="1" customWidth="1"/>
    <col min="12044" max="12044" width="11.42578125" style="1" customWidth="1"/>
    <col min="12045" max="12045" width="6.5703125" style="1" customWidth="1"/>
    <col min="12046" max="12046" width="11" style="1" customWidth="1"/>
    <col min="12047" max="12047" width="9.140625" style="1"/>
    <col min="12048" max="12048" width="10.140625" style="1" customWidth="1"/>
    <col min="12049" max="12049" width="9.140625" style="1"/>
    <col min="12050" max="12050" width="11.5703125" style="1" customWidth="1"/>
    <col min="12051" max="12276" width="9.140625" style="1"/>
    <col min="12277" max="12277" width="14.140625" style="1" bestFit="1" customWidth="1"/>
    <col min="12278" max="12288" width="9.140625" style="1"/>
    <col min="12289" max="12289" width="8.5703125" style="1" customWidth="1"/>
    <col min="12290" max="12290" width="12.28515625" style="1" customWidth="1"/>
    <col min="12291" max="12291" width="10.42578125" style="1" customWidth="1"/>
    <col min="12292" max="12292" width="8.5703125" style="1" customWidth="1"/>
    <col min="12293" max="12295" width="6.5703125" style="1" customWidth="1"/>
    <col min="12296" max="12296" width="14" style="1" customWidth="1"/>
    <col min="12297" max="12297" width="6.5703125" style="1" customWidth="1"/>
    <col min="12298" max="12298" width="14.140625" style="1" customWidth="1"/>
    <col min="12299" max="12299" width="6.5703125" style="1" customWidth="1"/>
    <col min="12300" max="12300" width="11.42578125" style="1" customWidth="1"/>
    <col min="12301" max="12301" width="6.5703125" style="1" customWidth="1"/>
    <col min="12302" max="12302" width="11" style="1" customWidth="1"/>
    <col min="12303" max="12303" width="9.140625" style="1"/>
    <col min="12304" max="12304" width="10.140625" style="1" customWidth="1"/>
    <col min="12305" max="12305" width="9.140625" style="1"/>
    <col min="12306" max="12306" width="11.5703125" style="1" customWidth="1"/>
    <col min="12307" max="12532" width="9.140625" style="1"/>
    <col min="12533" max="12533" width="14.140625" style="1" bestFit="1" customWidth="1"/>
    <col min="12534" max="12544" width="9.140625" style="1"/>
    <col min="12545" max="12545" width="8.5703125" style="1" customWidth="1"/>
    <col min="12546" max="12546" width="12.28515625" style="1" customWidth="1"/>
    <col min="12547" max="12547" width="10.42578125" style="1" customWidth="1"/>
    <col min="12548" max="12548" width="8.5703125" style="1" customWidth="1"/>
    <col min="12549" max="12551" width="6.5703125" style="1" customWidth="1"/>
    <col min="12552" max="12552" width="14" style="1" customWidth="1"/>
    <col min="12553" max="12553" width="6.5703125" style="1" customWidth="1"/>
    <col min="12554" max="12554" width="14.140625" style="1" customWidth="1"/>
    <col min="12555" max="12555" width="6.5703125" style="1" customWidth="1"/>
    <col min="12556" max="12556" width="11.42578125" style="1" customWidth="1"/>
    <col min="12557" max="12557" width="6.5703125" style="1" customWidth="1"/>
    <col min="12558" max="12558" width="11" style="1" customWidth="1"/>
    <col min="12559" max="12559" width="9.140625" style="1"/>
    <col min="12560" max="12560" width="10.140625" style="1" customWidth="1"/>
    <col min="12561" max="12561" width="9.140625" style="1"/>
    <col min="12562" max="12562" width="11.5703125" style="1" customWidth="1"/>
    <col min="12563" max="12788" width="9.140625" style="1"/>
    <col min="12789" max="12789" width="14.140625" style="1" bestFit="1" customWidth="1"/>
    <col min="12790" max="12800" width="9.140625" style="1"/>
    <col min="12801" max="12801" width="8.5703125" style="1" customWidth="1"/>
    <col min="12802" max="12802" width="12.28515625" style="1" customWidth="1"/>
    <col min="12803" max="12803" width="10.42578125" style="1" customWidth="1"/>
    <col min="12804" max="12804" width="8.5703125" style="1" customWidth="1"/>
    <col min="12805" max="12807" width="6.5703125" style="1" customWidth="1"/>
    <col min="12808" max="12808" width="14" style="1" customWidth="1"/>
    <col min="12809" max="12809" width="6.5703125" style="1" customWidth="1"/>
    <col min="12810" max="12810" width="14.140625" style="1" customWidth="1"/>
    <col min="12811" max="12811" width="6.5703125" style="1" customWidth="1"/>
    <col min="12812" max="12812" width="11.42578125" style="1" customWidth="1"/>
    <col min="12813" max="12813" width="6.5703125" style="1" customWidth="1"/>
    <col min="12814" max="12814" width="11" style="1" customWidth="1"/>
    <col min="12815" max="12815" width="9.140625" style="1"/>
    <col min="12816" max="12816" width="10.140625" style="1" customWidth="1"/>
    <col min="12817" max="12817" width="9.140625" style="1"/>
    <col min="12818" max="12818" width="11.5703125" style="1" customWidth="1"/>
    <col min="12819" max="13044" width="9.140625" style="1"/>
    <col min="13045" max="13045" width="14.140625" style="1" bestFit="1" customWidth="1"/>
    <col min="13046" max="13056" width="9.140625" style="1"/>
    <col min="13057" max="13057" width="8.5703125" style="1" customWidth="1"/>
    <col min="13058" max="13058" width="12.28515625" style="1" customWidth="1"/>
    <col min="13059" max="13059" width="10.42578125" style="1" customWidth="1"/>
    <col min="13060" max="13060" width="8.5703125" style="1" customWidth="1"/>
    <col min="13061" max="13063" width="6.5703125" style="1" customWidth="1"/>
    <col min="13064" max="13064" width="14" style="1" customWidth="1"/>
    <col min="13065" max="13065" width="6.5703125" style="1" customWidth="1"/>
    <col min="13066" max="13066" width="14.140625" style="1" customWidth="1"/>
    <col min="13067" max="13067" width="6.5703125" style="1" customWidth="1"/>
    <col min="13068" max="13068" width="11.42578125" style="1" customWidth="1"/>
    <col min="13069" max="13069" width="6.5703125" style="1" customWidth="1"/>
    <col min="13070" max="13070" width="11" style="1" customWidth="1"/>
    <col min="13071" max="13071" width="9.140625" style="1"/>
    <col min="13072" max="13072" width="10.140625" style="1" customWidth="1"/>
    <col min="13073" max="13073" width="9.140625" style="1"/>
    <col min="13074" max="13074" width="11.5703125" style="1" customWidth="1"/>
    <col min="13075" max="13300" width="9.140625" style="1"/>
    <col min="13301" max="13301" width="14.140625" style="1" bestFit="1" customWidth="1"/>
    <col min="13302" max="13312" width="9.140625" style="1"/>
    <col min="13313" max="13313" width="8.5703125" style="1" customWidth="1"/>
    <col min="13314" max="13314" width="12.28515625" style="1" customWidth="1"/>
    <col min="13315" max="13315" width="10.42578125" style="1" customWidth="1"/>
    <col min="13316" max="13316" width="8.5703125" style="1" customWidth="1"/>
    <col min="13317" max="13319" width="6.5703125" style="1" customWidth="1"/>
    <col min="13320" max="13320" width="14" style="1" customWidth="1"/>
    <col min="13321" max="13321" width="6.5703125" style="1" customWidth="1"/>
    <col min="13322" max="13322" width="14.140625" style="1" customWidth="1"/>
    <col min="13323" max="13323" width="6.5703125" style="1" customWidth="1"/>
    <col min="13324" max="13324" width="11.42578125" style="1" customWidth="1"/>
    <col min="13325" max="13325" width="6.5703125" style="1" customWidth="1"/>
    <col min="13326" max="13326" width="11" style="1" customWidth="1"/>
    <col min="13327" max="13327" width="9.140625" style="1"/>
    <col min="13328" max="13328" width="10.140625" style="1" customWidth="1"/>
    <col min="13329" max="13329" width="9.140625" style="1"/>
    <col min="13330" max="13330" width="11.5703125" style="1" customWidth="1"/>
    <col min="13331" max="13556" width="9.140625" style="1"/>
    <col min="13557" max="13557" width="14.140625" style="1" bestFit="1" customWidth="1"/>
    <col min="13558" max="13568" width="9.140625" style="1"/>
    <col min="13569" max="13569" width="8.5703125" style="1" customWidth="1"/>
    <col min="13570" max="13570" width="12.28515625" style="1" customWidth="1"/>
    <col min="13571" max="13571" width="10.42578125" style="1" customWidth="1"/>
    <col min="13572" max="13572" width="8.5703125" style="1" customWidth="1"/>
    <col min="13573" max="13575" width="6.5703125" style="1" customWidth="1"/>
    <col min="13576" max="13576" width="14" style="1" customWidth="1"/>
    <col min="13577" max="13577" width="6.5703125" style="1" customWidth="1"/>
    <col min="13578" max="13578" width="14.140625" style="1" customWidth="1"/>
    <col min="13579" max="13579" width="6.5703125" style="1" customWidth="1"/>
    <col min="13580" max="13580" width="11.42578125" style="1" customWidth="1"/>
    <col min="13581" max="13581" width="6.5703125" style="1" customWidth="1"/>
    <col min="13582" max="13582" width="11" style="1" customWidth="1"/>
    <col min="13583" max="13583" width="9.140625" style="1"/>
    <col min="13584" max="13584" width="10.140625" style="1" customWidth="1"/>
    <col min="13585" max="13585" width="9.140625" style="1"/>
    <col min="13586" max="13586" width="11.5703125" style="1" customWidth="1"/>
    <col min="13587" max="13812" width="9.140625" style="1"/>
    <col min="13813" max="13813" width="14.140625" style="1" bestFit="1" customWidth="1"/>
    <col min="13814" max="13824" width="9.140625" style="1"/>
    <col min="13825" max="13825" width="8.5703125" style="1" customWidth="1"/>
    <col min="13826" max="13826" width="12.28515625" style="1" customWidth="1"/>
    <col min="13827" max="13827" width="10.42578125" style="1" customWidth="1"/>
    <col min="13828" max="13828" width="8.5703125" style="1" customWidth="1"/>
    <col min="13829" max="13831" width="6.5703125" style="1" customWidth="1"/>
    <col min="13832" max="13832" width="14" style="1" customWidth="1"/>
    <col min="13833" max="13833" width="6.5703125" style="1" customWidth="1"/>
    <col min="13834" max="13834" width="14.140625" style="1" customWidth="1"/>
    <col min="13835" max="13835" width="6.5703125" style="1" customWidth="1"/>
    <col min="13836" max="13836" width="11.42578125" style="1" customWidth="1"/>
    <col min="13837" max="13837" width="6.5703125" style="1" customWidth="1"/>
    <col min="13838" max="13838" width="11" style="1" customWidth="1"/>
    <col min="13839" max="13839" width="9.140625" style="1"/>
    <col min="13840" max="13840" width="10.140625" style="1" customWidth="1"/>
    <col min="13841" max="13841" width="9.140625" style="1"/>
    <col min="13842" max="13842" width="11.5703125" style="1" customWidth="1"/>
    <col min="13843" max="14068" width="9.140625" style="1"/>
    <col min="14069" max="14069" width="14.140625" style="1" bestFit="1" customWidth="1"/>
    <col min="14070" max="14080" width="9.140625" style="1"/>
    <col min="14081" max="14081" width="8.5703125" style="1" customWidth="1"/>
    <col min="14082" max="14082" width="12.28515625" style="1" customWidth="1"/>
    <col min="14083" max="14083" width="10.42578125" style="1" customWidth="1"/>
    <col min="14084" max="14084" width="8.5703125" style="1" customWidth="1"/>
    <col min="14085" max="14087" width="6.5703125" style="1" customWidth="1"/>
    <col min="14088" max="14088" width="14" style="1" customWidth="1"/>
    <col min="14089" max="14089" width="6.5703125" style="1" customWidth="1"/>
    <col min="14090" max="14090" width="14.140625" style="1" customWidth="1"/>
    <col min="14091" max="14091" width="6.5703125" style="1" customWidth="1"/>
    <col min="14092" max="14092" width="11.42578125" style="1" customWidth="1"/>
    <col min="14093" max="14093" width="6.5703125" style="1" customWidth="1"/>
    <col min="14094" max="14094" width="11" style="1" customWidth="1"/>
    <col min="14095" max="14095" width="9.140625" style="1"/>
    <col min="14096" max="14096" width="10.140625" style="1" customWidth="1"/>
    <col min="14097" max="14097" width="9.140625" style="1"/>
    <col min="14098" max="14098" width="11.5703125" style="1" customWidth="1"/>
    <col min="14099" max="14324" width="9.140625" style="1"/>
    <col min="14325" max="14325" width="14.140625" style="1" bestFit="1" customWidth="1"/>
    <col min="14326" max="14336" width="9.140625" style="1"/>
    <col min="14337" max="14337" width="8.5703125" style="1" customWidth="1"/>
    <col min="14338" max="14338" width="12.28515625" style="1" customWidth="1"/>
    <col min="14339" max="14339" width="10.42578125" style="1" customWidth="1"/>
    <col min="14340" max="14340" width="8.5703125" style="1" customWidth="1"/>
    <col min="14341" max="14343" width="6.5703125" style="1" customWidth="1"/>
    <col min="14344" max="14344" width="14" style="1" customWidth="1"/>
    <col min="14345" max="14345" width="6.5703125" style="1" customWidth="1"/>
    <col min="14346" max="14346" width="14.140625" style="1" customWidth="1"/>
    <col min="14347" max="14347" width="6.5703125" style="1" customWidth="1"/>
    <col min="14348" max="14348" width="11.42578125" style="1" customWidth="1"/>
    <col min="14349" max="14349" width="6.5703125" style="1" customWidth="1"/>
    <col min="14350" max="14350" width="11" style="1" customWidth="1"/>
    <col min="14351" max="14351" width="9.140625" style="1"/>
    <col min="14352" max="14352" width="10.140625" style="1" customWidth="1"/>
    <col min="14353" max="14353" width="9.140625" style="1"/>
    <col min="14354" max="14354" width="11.5703125" style="1" customWidth="1"/>
    <col min="14355" max="14580" width="9.140625" style="1"/>
    <col min="14581" max="14581" width="14.140625" style="1" bestFit="1" customWidth="1"/>
    <col min="14582" max="14592" width="9.140625" style="1"/>
    <col min="14593" max="14593" width="8.5703125" style="1" customWidth="1"/>
    <col min="14594" max="14594" width="12.28515625" style="1" customWidth="1"/>
    <col min="14595" max="14595" width="10.42578125" style="1" customWidth="1"/>
    <col min="14596" max="14596" width="8.5703125" style="1" customWidth="1"/>
    <col min="14597" max="14599" width="6.5703125" style="1" customWidth="1"/>
    <col min="14600" max="14600" width="14" style="1" customWidth="1"/>
    <col min="14601" max="14601" width="6.5703125" style="1" customWidth="1"/>
    <col min="14602" max="14602" width="14.140625" style="1" customWidth="1"/>
    <col min="14603" max="14603" width="6.5703125" style="1" customWidth="1"/>
    <col min="14604" max="14604" width="11.42578125" style="1" customWidth="1"/>
    <col min="14605" max="14605" width="6.5703125" style="1" customWidth="1"/>
    <col min="14606" max="14606" width="11" style="1" customWidth="1"/>
    <col min="14607" max="14607" width="9.140625" style="1"/>
    <col min="14608" max="14608" width="10.140625" style="1" customWidth="1"/>
    <col min="14609" max="14609" width="9.140625" style="1"/>
    <col min="14610" max="14610" width="11.5703125" style="1" customWidth="1"/>
    <col min="14611" max="14836" width="9.140625" style="1"/>
    <col min="14837" max="14837" width="14.140625" style="1" bestFit="1" customWidth="1"/>
    <col min="14838" max="14848" width="9.140625" style="1"/>
    <col min="14849" max="14849" width="8.5703125" style="1" customWidth="1"/>
    <col min="14850" max="14850" width="12.28515625" style="1" customWidth="1"/>
    <col min="14851" max="14851" width="10.42578125" style="1" customWidth="1"/>
    <col min="14852" max="14852" width="8.5703125" style="1" customWidth="1"/>
    <col min="14853" max="14855" width="6.5703125" style="1" customWidth="1"/>
    <col min="14856" max="14856" width="14" style="1" customWidth="1"/>
    <col min="14857" max="14857" width="6.5703125" style="1" customWidth="1"/>
    <col min="14858" max="14858" width="14.140625" style="1" customWidth="1"/>
    <col min="14859" max="14859" width="6.5703125" style="1" customWidth="1"/>
    <col min="14860" max="14860" width="11.42578125" style="1" customWidth="1"/>
    <col min="14861" max="14861" width="6.5703125" style="1" customWidth="1"/>
    <col min="14862" max="14862" width="11" style="1" customWidth="1"/>
    <col min="14863" max="14863" width="9.140625" style="1"/>
    <col min="14864" max="14864" width="10.140625" style="1" customWidth="1"/>
    <col min="14865" max="14865" width="9.140625" style="1"/>
    <col min="14866" max="14866" width="11.5703125" style="1" customWidth="1"/>
    <col min="14867" max="15092" width="9.140625" style="1"/>
    <col min="15093" max="15093" width="14.140625" style="1" bestFit="1" customWidth="1"/>
    <col min="15094" max="15104" width="9.140625" style="1"/>
    <col min="15105" max="15105" width="8.5703125" style="1" customWidth="1"/>
    <col min="15106" max="15106" width="12.28515625" style="1" customWidth="1"/>
    <col min="15107" max="15107" width="10.42578125" style="1" customWidth="1"/>
    <col min="15108" max="15108" width="8.5703125" style="1" customWidth="1"/>
    <col min="15109" max="15111" width="6.5703125" style="1" customWidth="1"/>
    <col min="15112" max="15112" width="14" style="1" customWidth="1"/>
    <col min="15113" max="15113" width="6.5703125" style="1" customWidth="1"/>
    <col min="15114" max="15114" width="14.140625" style="1" customWidth="1"/>
    <col min="15115" max="15115" width="6.5703125" style="1" customWidth="1"/>
    <col min="15116" max="15116" width="11.42578125" style="1" customWidth="1"/>
    <col min="15117" max="15117" width="6.5703125" style="1" customWidth="1"/>
    <col min="15118" max="15118" width="11" style="1" customWidth="1"/>
    <col min="15119" max="15119" width="9.140625" style="1"/>
    <col min="15120" max="15120" width="10.140625" style="1" customWidth="1"/>
    <col min="15121" max="15121" width="9.140625" style="1"/>
    <col min="15122" max="15122" width="11.5703125" style="1" customWidth="1"/>
    <col min="15123" max="15348" width="9.140625" style="1"/>
    <col min="15349" max="15349" width="14.140625" style="1" bestFit="1" customWidth="1"/>
    <col min="15350" max="15360" width="9.140625" style="1"/>
    <col min="15361" max="15361" width="8.5703125" style="1" customWidth="1"/>
    <col min="15362" max="15362" width="12.28515625" style="1" customWidth="1"/>
    <col min="15363" max="15363" width="10.42578125" style="1" customWidth="1"/>
    <col min="15364" max="15364" width="8.5703125" style="1" customWidth="1"/>
    <col min="15365" max="15367" width="6.5703125" style="1" customWidth="1"/>
    <col min="15368" max="15368" width="14" style="1" customWidth="1"/>
    <col min="15369" max="15369" width="6.5703125" style="1" customWidth="1"/>
    <col min="15370" max="15370" width="14.140625" style="1" customWidth="1"/>
    <col min="15371" max="15371" width="6.5703125" style="1" customWidth="1"/>
    <col min="15372" max="15372" width="11.42578125" style="1" customWidth="1"/>
    <col min="15373" max="15373" width="6.5703125" style="1" customWidth="1"/>
    <col min="15374" max="15374" width="11" style="1" customWidth="1"/>
    <col min="15375" max="15375" width="9.140625" style="1"/>
    <col min="15376" max="15376" width="10.140625" style="1" customWidth="1"/>
    <col min="15377" max="15377" width="9.140625" style="1"/>
    <col min="15378" max="15378" width="11.5703125" style="1" customWidth="1"/>
    <col min="15379" max="15604" width="9.140625" style="1"/>
    <col min="15605" max="15605" width="14.140625" style="1" bestFit="1" customWidth="1"/>
    <col min="15606" max="15616" width="9.140625" style="1"/>
    <col min="15617" max="15617" width="8.5703125" style="1" customWidth="1"/>
    <col min="15618" max="15618" width="12.28515625" style="1" customWidth="1"/>
    <col min="15619" max="15619" width="10.42578125" style="1" customWidth="1"/>
    <col min="15620" max="15620" width="8.5703125" style="1" customWidth="1"/>
    <col min="15621" max="15623" width="6.5703125" style="1" customWidth="1"/>
    <col min="15624" max="15624" width="14" style="1" customWidth="1"/>
    <col min="15625" max="15625" width="6.5703125" style="1" customWidth="1"/>
    <col min="15626" max="15626" width="14.140625" style="1" customWidth="1"/>
    <col min="15627" max="15627" width="6.5703125" style="1" customWidth="1"/>
    <col min="15628" max="15628" width="11.42578125" style="1" customWidth="1"/>
    <col min="15629" max="15629" width="6.5703125" style="1" customWidth="1"/>
    <col min="15630" max="15630" width="11" style="1" customWidth="1"/>
    <col min="15631" max="15631" width="9.140625" style="1"/>
    <col min="15632" max="15632" width="10.140625" style="1" customWidth="1"/>
    <col min="15633" max="15633" width="9.140625" style="1"/>
    <col min="15634" max="15634" width="11.5703125" style="1" customWidth="1"/>
    <col min="15635" max="15860" width="9.140625" style="1"/>
    <col min="15861" max="15861" width="14.140625" style="1" bestFit="1" customWidth="1"/>
    <col min="15862" max="15872" width="9.140625" style="1"/>
    <col min="15873" max="15873" width="8.5703125" style="1" customWidth="1"/>
    <col min="15874" max="15874" width="12.28515625" style="1" customWidth="1"/>
    <col min="15875" max="15875" width="10.42578125" style="1" customWidth="1"/>
    <col min="15876" max="15876" width="8.5703125" style="1" customWidth="1"/>
    <col min="15877" max="15879" width="6.5703125" style="1" customWidth="1"/>
    <col min="15880" max="15880" width="14" style="1" customWidth="1"/>
    <col min="15881" max="15881" width="6.5703125" style="1" customWidth="1"/>
    <col min="15882" max="15882" width="14.140625" style="1" customWidth="1"/>
    <col min="15883" max="15883" width="6.5703125" style="1" customWidth="1"/>
    <col min="15884" max="15884" width="11.42578125" style="1" customWidth="1"/>
    <col min="15885" max="15885" width="6.5703125" style="1" customWidth="1"/>
    <col min="15886" max="15886" width="11" style="1" customWidth="1"/>
    <col min="15887" max="15887" width="9.140625" style="1"/>
    <col min="15888" max="15888" width="10.140625" style="1" customWidth="1"/>
    <col min="15889" max="15889" width="9.140625" style="1"/>
    <col min="15890" max="15890" width="11.5703125" style="1" customWidth="1"/>
    <col min="15891" max="16116" width="9.140625" style="1"/>
    <col min="16117" max="16117" width="14.140625" style="1" bestFit="1" customWidth="1"/>
    <col min="16118" max="16128" width="9.140625" style="1"/>
    <col min="16129" max="16129" width="8.5703125" style="1" customWidth="1"/>
    <col min="16130" max="16130" width="12.28515625" style="1" customWidth="1"/>
    <col min="16131" max="16131" width="10.42578125" style="1" customWidth="1"/>
    <col min="16132" max="16132" width="8.5703125" style="1" customWidth="1"/>
    <col min="16133" max="16135" width="6.5703125" style="1" customWidth="1"/>
    <col min="16136" max="16136" width="14" style="1" customWidth="1"/>
    <col min="16137" max="16137" width="6.5703125" style="1" customWidth="1"/>
    <col min="16138" max="16138" width="14.140625" style="1" customWidth="1"/>
    <col min="16139" max="16139" width="6.5703125" style="1" customWidth="1"/>
    <col min="16140" max="16140" width="11.42578125" style="1" customWidth="1"/>
    <col min="16141" max="16141" width="6.5703125" style="1" customWidth="1"/>
    <col min="16142" max="16142" width="11" style="1" customWidth="1"/>
    <col min="16143" max="16143" width="9.140625" style="1"/>
    <col min="16144" max="16144" width="10.140625" style="1" customWidth="1"/>
    <col min="16145" max="16145" width="9.140625" style="1"/>
    <col min="16146" max="16146" width="11.5703125" style="1" customWidth="1"/>
    <col min="16147" max="16372" width="9.140625" style="1"/>
    <col min="16373" max="16373" width="14.140625" style="1" bestFit="1" customWidth="1"/>
    <col min="16374" max="16384" width="9.140625" style="1"/>
  </cols>
  <sheetData>
    <row r="1" spans="1:18" ht="18" customHeight="1" thickBot="1" x14ac:dyDescent="0.3">
      <c r="A1" s="178" t="s">
        <v>6</v>
      </c>
      <c r="B1" s="178"/>
      <c r="C1" s="178"/>
      <c r="D1" s="178"/>
      <c r="E1" s="178"/>
      <c r="F1" s="178"/>
      <c r="G1" s="178"/>
      <c r="H1" s="178"/>
      <c r="I1" s="178"/>
      <c r="J1" s="178"/>
      <c r="K1" s="178"/>
      <c r="L1" s="178"/>
      <c r="M1" s="178"/>
      <c r="N1" s="178"/>
    </row>
    <row r="2" spans="1:18" s="2" customFormat="1" ht="37.5" customHeight="1" x14ac:dyDescent="0.25">
      <c r="A2" s="179" t="s">
        <v>7</v>
      </c>
      <c r="B2" s="180"/>
      <c r="C2" s="180"/>
      <c r="D2" s="181"/>
      <c r="E2" s="182" t="s">
        <v>8</v>
      </c>
      <c r="F2" s="183"/>
      <c r="G2" s="183"/>
      <c r="H2" s="184"/>
      <c r="I2" s="185" t="s">
        <v>9</v>
      </c>
      <c r="J2" s="185"/>
      <c r="K2" s="185"/>
      <c r="L2" s="185"/>
      <c r="M2" s="185"/>
      <c r="N2" s="185"/>
    </row>
    <row r="3" spans="1:18" s="2" customFormat="1" ht="12.75" customHeight="1" x14ac:dyDescent="0.25">
      <c r="A3" s="186" t="s">
        <v>10</v>
      </c>
      <c r="B3" s="187"/>
      <c r="C3" s="187"/>
      <c r="D3" s="188"/>
      <c r="E3" s="192" t="s">
        <v>11</v>
      </c>
      <c r="F3" s="193"/>
      <c r="G3" s="193"/>
      <c r="H3" s="193"/>
      <c r="I3" s="194" t="s">
        <v>12</v>
      </c>
      <c r="J3" s="195"/>
      <c r="K3" s="195"/>
      <c r="L3" s="196"/>
      <c r="M3" s="196"/>
      <c r="N3" s="197"/>
    </row>
    <row r="4" spans="1:18" s="2" customFormat="1" ht="21.75" customHeight="1" x14ac:dyDescent="0.25">
      <c r="A4" s="189"/>
      <c r="B4" s="190"/>
      <c r="C4" s="190"/>
      <c r="D4" s="191"/>
      <c r="E4" s="193"/>
      <c r="F4" s="193"/>
      <c r="G4" s="193"/>
      <c r="H4" s="193"/>
      <c r="I4" s="198"/>
      <c r="J4" s="199"/>
      <c r="K4" s="199"/>
      <c r="L4" s="199"/>
      <c r="M4" s="199"/>
      <c r="N4" s="200"/>
    </row>
    <row r="5" spans="1:18" s="2" customFormat="1" ht="21.75" customHeight="1" x14ac:dyDescent="0.25">
      <c r="A5" s="164" t="s">
        <v>13</v>
      </c>
      <c r="B5" s="165"/>
      <c r="C5" s="165"/>
      <c r="D5" s="166"/>
      <c r="E5" s="170" t="s">
        <v>14</v>
      </c>
      <c r="F5" s="170"/>
      <c r="G5" s="170"/>
      <c r="H5" s="171"/>
      <c r="I5" s="174" t="s">
        <v>15</v>
      </c>
      <c r="J5" s="174"/>
      <c r="K5" s="174"/>
      <c r="L5" s="174"/>
      <c r="M5" s="174"/>
      <c r="N5" s="174"/>
    </row>
    <row r="6" spans="1:18" s="2" customFormat="1" ht="27" customHeight="1" x14ac:dyDescent="0.25">
      <c r="A6" s="167"/>
      <c r="B6" s="168"/>
      <c r="C6" s="168"/>
      <c r="D6" s="169"/>
      <c r="E6" s="172"/>
      <c r="F6" s="172"/>
      <c r="G6" s="172"/>
      <c r="H6" s="173"/>
      <c r="I6" s="175">
        <v>2017</v>
      </c>
      <c r="J6" s="176"/>
      <c r="K6" s="177">
        <v>2018</v>
      </c>
      <c r="L6" s="177"/>
      <c r="M6" s="177">
        <v>2019</v>
      </c>
      <c r="N6" s="177"/>
    </row>
    <row r="7" spans="1:18" s="2" customFormat="1" ht="31.5" customHeight="1" x14ac:dyDescent="0.25">
      <c r="A7" s="223" t="s">
        <v>16</v>
      </c>
      <c r="B7" s="224"/>
      <c r="C7" s="224"/>
      <c r="D7" s="225"/>
      <c r="E7" s="226"/>
      <c r="F7" s="226"/>
      <c r="G7" s="226"/>
      <c r="H7" s="227"/>
      <c r="I7" s="228" t="s">
        <v>4</v>
      </c>
      <c r="J7" s="229"/>
      <c r="K7" s="230" t="s">
        <v>4</v>
      </c>
      <c r="L7" s="230"/>
      <c r="M7" s="230" t="s">
        <v>4</v>
      </c>
      <c r="N7" s="230"/>
    </row>
    <row r="8" spans="1:18" ht="42.75" customHeight="1" x14ac:dyDescent="0.25">
      <c r="A8" s="231" t="s">
        <v>0</v>
      </c>
      <c r="B8" s="232"/>
      <c r="C8" s="233" t="s">
        <v>1</v>
      </c>
      <c r="D8" s="234"/>
      <c r="E8" s="234"/>
      <c r="F8" s="234"/>
      <c r="G8" s="234"/>
      <c r="H8" s="234"/>
      <c r="I8" s="234"/>
      <c r="J8" s="234"/>
      <c r="K8" s="234"/>
      <c r="L8" s="234"/>
      <c r="M8" s="234"/>
      <c r="N8" s="235"/>
    </row>
    <row r="9" spans="1:18" ht="38.25" customHeight="1" x14ac:dyDescent="0.25">
      <c r="A9" s="201" t="s">
        <v>17</v>
      </c>
      <c r="B9" s="202"/>
      <c r="C9" s="203" t="s">
        <v>2</v>
      </c>
      <c r="D9" s="204"/>
      <c r="E9" s="204"/>
      <c r="F9" s="204"/>
      <c r="G9" s="204"/>
      <c r="H9" s="204"/>
      <c r="I9" s="204"/>
      <c r="J9" s="204"/>
      <c r="K9" s="204"/>
      <c r="L9" s="204"/>
      <c r="M9" s="204"/>
      <c r="N9" s="205"/>
      <c r="R9" s="3"/>
    </row>
    <row r="10" spans="1:18" ht="38.25" hidden="1" customHeight="1" x14ac:dyDescent="0.25">
      <c r="A10" s="201"/>
      <c r="B10" s="202"/>
      <c r="C10" s="203"/>
      <c r="D10" s="206"/>
      <c r="E10" s="206"/>
      <c r="F10" s="206"/>
      <c r="G10" s="206"/>
      <c r="H10" s="206"/>
      <c r="I10" s="206"/>
      <c r="J10" s="206"/>
      <c r="K10" s="206"/>
      <c r="L10" s="206"/>
      <c r="M10" s="206"/>
      <c r="N10" s="207"/>
      <c r="R10" s="3"/>
    </row>
    <row r="11" spans="1:18" ht="19.5" customHeight="1" x14ac:dyDescent="0.25">
      <c r="A11" s="208" t="s">
        <v>18</v>
      </c>
      <c r="B11" s="209"/>
      <c r="C11" s="214" t="s">
        <v>214</v>
      </c>
      <c r="D11" s="215"/>
      <c r="E11" s="215"/>
      <c r="F11" s="215"/>
      <c r="G11" s="215"/>
      <c r="H11" s="215"/>
      <c r="I11" s="215"/>
      <c r="J11" s="215"/>
      <c r="K11" s="215"/>
      <c r="L11" s="215"/>
      <c r="M11" s="215"/>
      <c r="N11" s="216"/>
    </row>
    <row r="12" spans="1:18" ht="19.5" customHeight="1" x14ac:dyDescent="0.25">
      <c r="A12" s="210"/>
      <c r="B12" s="211"/>
      <c r="C12" s="217"/>
      <c r="D12" s="218"/>
      <c r="E12" s="218"/>
      <c r="F12" s="218"/>
      <c r="G12" s="218"/>
      <c r="H12" s="218"/>
      <c r="I12" s="218"/>
      <c r="J12" s="218"/>
      <c r="K12" s="218"/>
      <c r="L12" s="218"/>
      <c r="M12" s="218"/>
      <c r="N12" s="219"/>
    </row>
    <row r="13" spans="1:18" ht="22.5" customHeight="1" x14ac:dyDescent="0.25">
      <c r="A13" s="210"/>
      <c r="B13" s="211"/>
      <c r="C13" s="217"/>
      <c r="D13" s="218"/>
      <c r="E13" s="218"/>
      <c r="F13" s="218"/>
      <c r="G13" s="218"/>
      <c r="H13" s="218"/>
      <c r="I13" s="218"/>
      <c r="J13" s="218"/>
      <c r="K13" s="218"/>
      <c r="L13" s="218"/>
      <c r="M13" s="218"/>
      <c r="N13" s="219"/>
    </row>
    <row r="14" spans="1:18" ht="81.75" customHeight="1" x14ac:dyDescent="0.25">
      <c r="A14" s="210"/>
      <c r="B14" s="211"/>
      <c r="C14" s="217"/>
      <c r="D14" s="218"/>
      <c r="E14" s="218"/>
      <c r="F14" s="218"/>
      <c r="G14" s="218"/>
      <c r="H14" s="218"/>
      <c r="I14" s="218"/>
      <c r="J14" s="218"/>
      <c r="K14" s="218"/>
      <c r="L14" s="218"/>
      <c r="M14" s="218"/>
      <c r="N14" s="219"/>
    </row>
    <row r="15" spans="1:18" ht="18.75" hidden="1" customHeight="1" x14ac:dyDescent="0.25">
      <c r="A15" s="210"/>
      <c r="B15" s="211"/>
      <c r="C15" s="217"/>
      <c r="D15" s="218"/>
      <c r="E15" s="218"/>
      <c r="F15" s="218"/>
      <c r="G15" s="218"/>
      <c r="H15" s="218"/>
      <c r="I15" s="218"/>
      <c r="J15" s="218"/>
      <c r="K15" s="218"/>
      <c r="L15" s="218"/>
      <c r="M15" s="218"/>
      <c r="N15" s="219"/>
    </row>
    <row r="16" spans="1:18" ht="16.5" hidden="1" customHeight="1" x14ac:dyDescent="0.25">
      <c r="A16" s="210"/>
      <c r="B16" s="211"/>
      <c r="C16" s="217"/>
      <c r="D16" s="218"/>
      <c r="E16" s="218"/>
      <c r="F16" s="218"/>
      <c r="G16" s="218"/>
      <c r="H16" s="218"/>
      <c r="I16" s="218"/>
      <c r="J16" s="218"/>
      <c r="K16" s="218"/>
      <c r="L16" s="218"/>
      <c r="M16" s="218"/>
      <c r="N16" s="219"/>
    </row>
    <row r="17" spans="1:166" ht="23.25" hidden="1" customHeight="1" x14ac:dyDescent="0.25">
      <c r="A17" s="210"/>
      <c r="B17" s="211"/>
      <c r="C17" s="217"/>
      <c r="D17" s="218"/>
      <c r="E17" s="218"/>
      <c r="F17" s="218"/>
      <c r="G17" s="218"/>
      <c r="H17" s="218"/>
      <c r="I17" s="218"/>
      <c r="J17" s="218"/>
      <c r="K17" s="218"/>
      <c r="L17" s="218"/>
      <c r="M17" s="218"/>
      <c r="N17" s="219"/>
    </row>
    <row r="18" spans="1:166" ht="20.25" hidden="1" customHeight="1" x14ac:dyDescent="0.25">
      <c r="A18" s="210"/>
      <c r="B18" s="211"/>
      <c r="C18" s="217"/>
      <c r="D18" s="218"/>
      <c r="E18" s="218"/>
      <c r="F18" s="218"/>
      <c r="G18" s="218"/>
      <c r="H18" s="218"/>
      <c r="I18" s="218"/>
      <c r="J18" s="218"/>
      <c r="K18" s="218"/>
      <c r="L18" s="218"/>
      <c r="M18" s="218"/>
      <c r="N18" s="219"/>
    </row>
    <row r="19" spans="1:166" ht="13.5" hidden="1" customHeight="1" x14ac:dyDescent="0.25">
      <c r="A19" s="210"/>
      <c r="B19" s="211"/>
      <c r="C19" s="217"/>
      <c r="D19" s="218"/>
      <c r="E19" s="218"/>
      <c r="F19" s="218"/>
      <c r="G19" s="218"/>
      <c r="H19" s="218"/>
      <c r="I19" s="218"/>
      <c r="J19" s="218"/>
      <c r="K19" s="218"/>
      <c r="L19" s="218"/>
      <c r="M19" s="218"/>
      <c r="N19" s="219"/>
    </row>
    <row r="20" spans="1:166" ht="13.5" hidden="1" customHeight="1" x14ac:dyDescent="0.25">
      <c r="A20" s="210"/>
      <c r="B20" s="211"/>
      <c r="C20" s="217"/>
      <c r="D20" s="218"/>
      <c r="E20" s="218"/>
      <c r="F20" s="218"/>
      <c r="G20" s="218"/>
      <c r="H20" s="218"/>
      <c r="I20" s="218"/>
      <c r="J20" s="218"/>
      <c r="K20" s="218"/>
      <c r="L20" s="218"/>
      <c r="M20" s="218"/>
      <c r="N20" s="219"/>
    </row>
    <row r="21" spans="1:166" ht="13.5" hidden="1" customHeight="1" x14ac:dyDescent="0.25">
      <c r="A21" s="210"/>
      <c r="B21" s="211"/>
      <c r="C21" s="217"/>
      <c r="D21" s="218"/>
      <c r="E21" s="218"/>
      <c r="F21" s="218"/>
      <c r="G21" s="218"/>
      <c r="H21" s="218"/>
      <c r="I21" s="218"/>
      <c r="J21" s="218"/>
      <c r="K21" s="218"/>
      <c r="L21" s="218"/>
      <c r="M21" s="218"/>
      <c r="N21" s="219"/>
    </row>
    <row r="22" spans="1:166" ht="13.5" hidden="1" customHeight="1" x14ac:dyDescent="0.25">
      <c r="A22" s="210"/>
      <c r="B22" s="211"/>
      <c r="C22" s="217"/>
      <c r="D22" s="218"/>
      <c r="E22" s="218"/>
      <c r="F22" s="218"/>
      <c r="G22" s="218"/>
      <c r="H22" s="218"/>
      <c r="I22" s="218"/>
      <c r="J22" s="218"/>
      <c r="K22" s="218"/>
      <c r="L22" s="218"/>
      <c r="M22" s="218"/>
      <c r="N22" s="219"/>
    </row>
    <row r="23" spans="1:166" ht="13.5" hidden="1" customHeight="1" x14ac:dyDescent="0.25">
      <c r="A23" s="212"/>
      <c r="B23" s="213"/>
      <c r="C23" s="220"/>
      <c r="D23" s="221"/>
      <c r="E23" s="221"/>
      <c r="F23" s="221"/>
      <c r="G23" s="221"/>
      <c r="H23" s="221"/>
      <c r="I23" s="221"/>
      <c r="J23" s="221"/>
      <c r="K23" s="221"/>
      <c r="L23" s="221"/>
      <c r="M23" s="221"/>
      <c r="N23" s="222"/>
    </row>
    <row r="24" spans="1:166" ht="18.75" customHeight="1" x14ac:dyDescent="0.25">
      <c r="A24" s="243" t="s">
        <v>19</v>
      </c>
      <c r="B24" s="246"/>
      <c r="C24" s="246"/>
      <c r="D24" s="246"/>
      <c r="E24" s="246"/>
      <c r="F24" s="246"/>
      <c r="G24" s="246"/>
      <c r="H24" s="246"/>
      <c r="I24" s="246"/>
      <c r="J24" s="246"/>
      <c r="K24" s="246"/>
      <c r="L24" s="246"/>
      <c r="M24" s="246"/>
      <c r="N24" s="244"/>
      <c r="R24" s="4"/>
      <c r="S24" s="4"/>
      <c r="T24" s="4"/>
      <c r="U24" s="4"/>
      <c r="V24" s="4"/>
      <c r="W24" s="4"/>
      <c r="X24" s="4"/>
      <c r="Y24" s="4"/>
      <c r="Z24" s="4"/>
      <c r="AA24" s="4"/>
      <c r="AB24" s="4"/>
      <c r="AC24" s="4"/>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row>
    <row r="25" spans="1:166" ht="33.75" customHeight="1" x14ac:dyDescent="0.25">
      <c r="A25" s="6">
        <v>1</v>
      </c>
      <c r="B25" s="247" t="s">
        <v>20</v>
      </c>
      <c r="C25" s="248"/>
      <c r="D25" s="248"/>
      <c r="E25" s="248"/>
      <c r="F25" s="248"/>
      <c r="G25" s="249"/>
      <c r="H25" s="6">
        <v>6</v>
      </c>
      <c r="I25" s="250"/>
      <c r="J25" s="251"/>
      <c r="K25" s="251"/>
      <c r="L25" s="251"/>
      <c r="M25" s="251"/>
      <c r="N25" s="252"/>
      <c r="R25" s="4"/>
      <c r="S25" s="4"/>
      <c r="T25" s="4"/>
      <c r="U25" s="4"/>
      <c r="V25" s="4"/>
      <c r="W25" s="4"/>
      <c r="X25" s="4"/>
      <c r="Y25" s="4"/>
      <c r="Z25" s="4"/>
      <c r="AA25" s="4"/>
      <c r="AB25" s="4"/>
      <c r="AC25" s="4"/>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row>
    <row r="26" spans="1:166" ht="27" customHeight="1" x14ac:dyDescent="0.25">
      <c r="A26" s="6">
        <v>2</v>
      </c>
      <c r="B26" s="236" t="s">
        <v>21</v>
      </c>
      <c r="C26" s="237"/>
      <c r="D26" s="237"/>
      <c r="E26" s="237"/>
      <c r="F26" s="237"/>
      <c r="G26" s="238"/>
      <c r="H26" s="6">
        <v>7</v>
      </c>
      <c r="R26" s="4"/>
      <c r="S26" s="4"/>
      <c r="T26" s="4"/>
      <c r="U26" s="4"/>
      <c r="V26" s="4"/>
      <c r="W26" s="4"/>
      <c r="X26" s="4"/>
      <c r="Y26" s="4"/>
      <c r="Z26" s="4"/>
      <c r="AA26" s="4"/>
      <c r="AB26" s="4"/>
      <c r="AC26" s="4"/>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row>
    <row r="27" spans="1:166" ht="26.25" customHeight="1" x14ac:dyDescent="0.25">
      <c r="A27" s="6">
        <v>3</v>
      </c>
      <c r="B27" s="236" t="s">
        <v>23</v>
      </c>
      <c r="C27" s="237"/>
      <c r="D27" s="237"/>
      <c r="E27" s="237"/>
      <c r="F27" s="237"/>
      <c r="G27" s="238"/>
      <c r="H27" s="6">
        <v>8</v>
      </c>
      <c r="I27" s="253"/>
      <c r="J27" s="254"/>
      <c r="K27" s="254"/>
      <c r="L27" s="254"/>
      <c r="M27" s="254"/>
      <c r="N27" s="255"/>
      <c r="R27" s="4"/>
      <c r="S27" s="4"/>
      <c r="T27" s="4"/>
      <c r="U27" s="4"/>
      <c r="V27" s="4"/>
      <c r="W27" s="4"/>
      <c r="X27" s="4"/>
      <c r="Y27" s="4"/>
      <c r="Z27" s="4"/>
      <c r="AA27" s="4"/>
      <c r="AB27" s="4"/>
      <c r="AC27" s="4"/>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row>
    <row r="28" spans="1:166" ht="33.75" customHeight="1" x14ac:dyDescent="0.25">
      <c r="A28" s="6">
        <v>4</v>
      </c>
      <c r="B28" s="236" t="s">
        <v>24</v>
      </c>
      <c r="C28" s="237"/>
      <c r="D28" s="237"/>
      <c r="E28" s="237"/>
      <c r="F28" s="237"/>
      <c r="G28" s="238"/>
      <c r="H28" s="6">
        <v>9</v>
      </c>
      <c r="I28" s="236"/>
      <c r="J28" s="237"/>
      <c r="K28" s="237"/>
      <c r="L28" s="237"/>
      <c r="M28" s="237"/>
      <c r="N28" s="238"/>
    </row>
    <row r="29" spans="1:166" ht="34.5" customHeight="1" x14ac:dyDescent="0.25">
      <c r="A29" s="6">
        <v>5</v>
      </c>
      <c r="B29" s="236" t="s">
        <v>22</v>
      </c>
      <c r="C29" s="237"/>
      <c r="D29" s="237"/>
      <c r="E29" s="237"/>
      <c r="F29" s="237"/>
      <c r="G29" s="238"/>
      <c r="H29" s="6">
        <v>10</v>
      </c>
      <c r="I29" s="239"/>
      <c r="J29" s="239"/>
      <c r="K29" s="239"/>
      <c r="L29" s="239"/>
      <c r="M29" s="239"/>
      <c r="N29" s="239"/>
    </row>
    <row r="30" spans="1:166" x14ac:dyDescent="0.25">
      <c r="A30" s="7" t="s">
        <v>25</v>
      </c>
      <c r="B30" s="8"/>
      <c r="C30" s="8"/>
      <c r="D30" s="8"/>
      <c r="E30" s="8"/>
      <c r="F30" s="8"/>
      <c r="G30" s="8"/>
      <c r="H30" s="8"/>
      <c r="I30" s="8"/>
      <c r="J30" s="8"/>
      <c r="K30" s="8"/>
      <c r="L30" s="8"/>
      <c r="M30" s="8"/>
      <c r="N30" s="9"/>
      <c r="O30" s="8"/>
      <c r="P30" s="8"/>
      <c r="Q30" s="8"/>
      <c r="R30" s="9"/>
    </row>
    <row r="31" spans="1:166" x14ac:dyDescent="0.25">
      <c r="A31" s="240" t="s">
        <v>26</v>
      </c>
      <c r="B31" s="241"/>
      <c r="C31" s="241"/>
      <c r="D31" s="241"/>
      <c r="E31" s="241"/>
      <c r="F31" s="241"/>
      <c r="G31" s="241"/>
      <c r="H31" s="242"/>
      <c r="I31" s="243" t="s">
        <v>27</v>
      </c>
      <c r="J31" s="244"/>
      <c r="K31" s="245" t="s">
        <v>306</v>
      </c>
      <c r="L31" s="245"/>
      <c r="M31" s="245" t="s">
        <v>29</v>
      </c>
      <c r="N31" s="245"/>
      <c r="O31" s="245">
        <v>2018</v>
      </c>
      <c r="P31" s="245"/>
      <c r="Q31" s="245">
        <v>2019</v>
      </c>
      <c r="R31" s="245"/>
    </row>
    <row r="32" spans="1:166" x14ac:dyDescent="0.25">
      <c r="A32" s="256" t="s">
        <v>30</v>
      </c>
      <c r="B32" s="257"/>
      <c r="C32" s="257"/>
      <c r="D32" s="257"/>
      <c r="E32" s="257"/>
      <c r="F32" s="257"/>
      <c r="G32" s="257"/>
      <c r="H32" s="258"/>
      <c r="I32" s="259">
        <v>6</v>
      </c>
      <c r="J32" s="259"/>
      <c r="K32" s="259"/>
      <c r="L32" s="259"/>
      <c r="M32" s="260"/>
      <c r="N32" s="260"/>
      <c r="O32" s="259"/>
      <c r="P32" s="259"/>
      <c r="Q32" s="260"/>
      <c r="R32" s="260"/>
    </row>
    <row r="33" spans="1:18" x14ac:dyDescent="0.25">
      <c r="A33" s="256" t="s">
        <v>31</v>
      </c>
      <c r="B33" s="257"/>
      <c r="C33" s="257"/>
      <c r="D33" s="257"/>
      <c r="E33" s="257"/>
      <c r="F33" s="257"/>
      <c r="G33" s="257"/>
      <c r="H33" s="258"/>
      <c r="I33" s="259" t="s">
        <v>32</v>
      </c>
      <c r="J33" s="259"/>
      <c r="K33" s="259"/>
      <c r="L33" s="259"/>
      <c r="M33" s="260"/>
      <c r="N33" s="260"/>
      <c r="O33" s="259" t="s">
        <v>32</v>
      </c>
      <c r="P33" s="259"/>
      <c r="Q33" s="259" t="s">
        <v>32</v>
      </c>
      <c r="R33" s="259"/>
    </row>
    <row r="34" spans="1:18" x14ac:dyDescent="0.25">
      <c r="A34" s="256" t="s">
        <v>33</v>
      </c>
      <c r="B34" s="257"/>
      <c r="C34" s="257"/>
      <c r="D34" s="257"/>
      <c r="E34" s="257"/>
      <c r="F34" s="257"/>
      <c r="G34" s="257"/>
      <c r="H34" s="258"/>
      <c r="I34" s="263">
        <v>1</v>
      </c>
      <c r="J34" s="259"/>
      <c r="K34" s="263"/>
      <c r="L34" s="259"/>
      <c r="M34" s="260"/>
      <c r="N34" s="260"/>
      <c r="O34" s="263"/>
      <c r="P34" s="259"/>
      <c r="Q34" s="263"/>
      <c r="R34" s="259"/>
    </row>
    <row r="35" spans="1:18" ht="37.5" hidden="1" customHeight="1" x14ac:dyDescent="0.25">
      <c r="A35" s="256" t="s">
        <v>34</v>
      </c>
      <c r="B35" s="257"/>
      <c r="C35" s="257"/>
      <c r="D35" s="257"/>
      <c r="E35" s="257"/>
      <c r="F35" s="257"/>
      <c r="G35" s="257"/>
      <c r="H35" s="258"/>
      <c r="I35" s="261" t="s">
        <v>35</v>
      </c>
      <c r="J35" s="262"/>
      <c r="K35" s="261"/>
      <c r="L35" s="262"/>
      <c r="M35" s="260"/>
      <c r="N35" s="260"/>
      <c r="O35" s="259" t="s">
        <v>4</v>
      </c>
      <c r="P35" s="259"/>
      <c r="Q35" s="260" t="s">
        <v>36</v>
      </c>
      <c r="R35" s="260"/>
    </row>
    <row r="36" spans="1:18" x14ac:dyDescent="0.25">
      <c r="A36" s="256" t="s">
        <v>37</v>
      </c>
      <c r="B36" s="257"/>
      <c r="C36" s="257"/>
      <c r="D36" s="257"/>
      <c r="E36" s="257"/>
      <c r="F36" s="257"/>
      <c r="G36" s="257"/>
      <c r="H36" s="258"/>
      <c r="I36" s="259">
        <v>2</v>
      </c>
      <c r="J36" s="259"/>
      <c r="K36" s="259"/>
      <c r="L36" s="259"/>
      <c r="M36" s="264"/>
      <c r="N36" s="264"/>
      <c r="O36" s="263">
        <v>0</v>
      </c>
      <c r="P36" s="259"/>
      <c r="Q36" s="259">
        <v>0</v>
      </c>
      <c r="R36" s="259"/>
    </row>
    <row r="37" spans="1:18" s="10" customFormat="1" x14ac:dyDescent="0.25">
      <c r="A37" s="256" t="s">
        <v>38</v>
      </c>
      <c r="B37" s="257"/>
      <c r="C37" s="257"/>
      <c r="D37" s="257"/>
      <c r="E37" s="257"/>
      <c r="F37" s="257"/>
      <c r="G37" s="257"/>
      <c r="H37" s="258"/>
      <c r="I37" s="259">
        <v>1</v>
      </c>
      <c r="J37" s="259"/>
      <c r="K37" s="259"/>
      <c r="L37" s="259"/>
      <c r="M37" s="264"/>
      <c r="N37" s="264"/>
      <c r="O37" s="259"/>
      <c r="P37" s="259"/>
      <c r="Q37" s="259"/>
      <c r="R37" s="259"/>
    </row>
    <row r="38" spans="1:18" x14ac:dyDescent="0.25">
      <c r="A38" s="240" t="s">
        <v>39</v>
      </c>
      <c r="B38" s="241"/>
      <c r="C38" s="241"/>
      <c r="D38" s="241"/>
      <c r="E38" s="241"/>
      <c r="F38" s="241"/>
      <c r="G38" s="241"/>
      <c r="H38" s="242"/>
      <c r="I38" s="243" t="s">
        <v>27</v>
      </c>
      <c r="J38" s="244"/>
      <c r="K38" s="245" t="s">
        <v>28</v>
      </c>
      <c r="L38" s="245"/>
      <c r="M38" s="243" t="s">
        <v>29</v>
      </c>
      <c r="N38" s="244"/>
      <c r="O38" s="245">
        <v>2018</v>
      </c>
      <c r="P38" s="245"/>
      <c r="Q38" s="245">
        <v>2019</v>
      </c>
      <c r="R38" s="245"/>
    </row>
    <row r="39" spans="1:18" ht="15.75" customHeight="1" x14ac:dyDescent="0.25">
      <c r="A39" s="256" t="s">
        <v>20</v>
      </c>
      <c r="B39" s="257"/>
      <c r="C39" s="257"/>
      <c r="D39" s="257"/>
      <c r="E39" s="257"/>
      <c r="F39" s="257"/>
      <c r="G39" s="257"/>
      <c r="H39" s="258"/>
      <c r="I39" s="265">
        <v>42766</v>
      </c>
      <c r="J39" s="259"/>
      <c r="K39" s="265"/>
      <c r="L39" s="259"/>
      <c r="M39" s="260"/>
      <c r="N39" s="260"/>
      <c r="O39" s="265">
        <v>43131</v>
      </c>
      <c r="P39" s="259"/>
      <c r="Q39" s="265">
        <v>43496</v>
      </c>
      <c r="R39" s="259"/>
    </row>
    <row r="40" spans="1:18" ht="20.25" customHeight="1" x14ac:dyDescent="0.25">
      <c r="A40" s="256" t="s">
        <v>21</v>
      </c>
      <c r="B40" s="257"/>
      <c r="C40" s="257"/>
      <c r="D40" s="257"/>
      <c r="E40" s="257"/>
      <c r="F40" s="257"/>
      <c r="G40" s="257"/>
      <c r="H40" s="258"/>
      <c r="I40" s="265">
        <v>42794</v>
      </c>
      <c r="J40" s="259"/>
      <c r="K40" s="265"/>
      <c r="L40" s="259"/>
      <c r="M40" s="260"/>
      <c r="N40" s="260"/>
      <c r="O40" s="265">
        <v>43131</v>
      </c>
      <c r="P40" s="259"/>
      <c r="Q40" s="265">
        <v>43496</v>
      </c>
      <c r="R40" s="259"/>
    </row>
    <row r="41" spans="1:18" ht="12.75" hidden="1" customHeight="1" x14ac:dyDescent="0.25">
      <c r="A41" s="256" t="s">
        <v>40</v>
      </c>
      <c r="B41" s="257"/>
      <c r="C41" s="257"/>
      <c r="D41" s="257"/>
      <c r="E41" s="257"/>
      <c r="F41" s="257"/>
      <c r="G41" s="257"/>
      <c r="H41" s="258"/>
      <c r="I41" s="265">
        <v>42674</v>
      </c>
      <c r="J41" s="259"/>
      <c r="K41" s="265"/>
      <c r="L41" s="259"/>
      <c r="M41" s="260"/>
      <c r="N41" s="260"/>
      <c r="O41" s="265">
        <v>42674</v>
      </c>
      <c r="P41" s="259"/>
      <c r="Q41" s="265">
        <v>42674</v>
      </c>
      <c r="R41" s="259"/>
    </row>
    <row r="42" spans="1:18" ht="12.75" hidden="1" customHeight="1" x14ac:dyDescent="0.25">
      <c r="A42" s="256" t="s">
        <v>41</v>
      </c>
      <c r="B42" s="257"/>
      <c r="C42" s="257"/>
      <c r="D42" s="257"/>
      <c r="E42" s="257"/>
      <c r="F42" s="257"/>
      <c r="G42" s="257"/>
      <c r="H42" s="258"/>
      <c r="I42" s="265">
        <v>42704</v>
      </c>
      <c r="J42" s="259"/>
      <c r="K42" s="265"/>
      <c r="L42" s="259"/>
      <c r="M42" s="260"/>
      <c r="N42" s="260"/>
      <c r="O42" s="265">
        <v>42704</v>
      </c>
      <c r="P42" s="259"/>
      <c r="Q42" s="265">
        <v>42704</v>
      </c>
      <c r="R42" s="259"/>
    </row>
    <row r="43" spans="1:18" ht="26.25" hidden="1" customHeight="1" x14ac:dyDescent="0.25">
      <c r="A43" s="256" t="s">
        <v>42</v>
      </c>
      <c r="B43" s="257"/>
      <c r="C43" s="257"/>
      <c r="D43" s="257"/>
      <c r="E43" s="257"/>
      <c r="F43" s="257"/>
      <c r="G43" s="257"/>
      <c r="H43" s="258"/>
      <c r="I43" s="265">
        <v>42719</v>
      </c>
      <c r="J43" s="259"/>
      <c r="K43" s="265"/>
      <c r="L43" s="259"/>
      <c r="M43" s="260"/>
      <c r="N43" s="260"/>
      <c r="O43" s="265">
        <v>42719</v>
      </c>
      <c r="P43" s="259"/>
      <c r="Q43" s="265">
        <v>42719</v>
      </c>
      <c r="R43" s="259"/>
    </row>
    <row r="44" spans="1:18" ht="14.25" customHeight="1" x14ac:dyDescent="0.25">
      <c r="A44" s="256" t="s">
        <v>43</v>
      </c>
      <c r="B44" s="257"/>
      <c r="C44" s="257"/>
      <c r="D44" s="257"/>
      <c r="E44" s="257"/>
      <c r="F44" s="257"/>
      <c r="G44" s="257"/>
      <c r="H44" s="258"/>
      <c r="I44" s="265">
        <v>43100</v>
      </c>
      <c r="J44" s="259"/>
      <c r="K44" s="265"/>
      <c r="L44" s="259"/>
      <c r="M44" s="260"/>
      <c r="N44" s="260"/>
      <c r="O44" s="265">
        <v>42735</v>
      </c>
      <c r="P44" s="259"/>
      <c r="Q44" s="265">
        <v>42735</v>
      </c>
      <c r="R44" s="259"/>
    </row>
    <row r="45" spans="1:18" ht="24.75" hidden="1" customHeight="1" x14ac:dyDescent="0.25">
      <c r="A45" s="256" t="s">
        <v>44</v>
      </c>
      <c r="B45" s="257"/>
      <c r="C45" s="257"/>
      <c r="D45" s="257"/>
      <c r="E45" s="257"/>
      <c r="F45" s="257"/>
      <c r="G45" s="257"/>
      <c r="H45" s="258"/>
      <c r="I45" s="266" t="s">
        <v>36</v>
      </c>
      <c r="J45" s="260"/>
      <c r="K45" s="265"/>
      <c r="L45" s="259"/>
      <c r="M45" s="260"/>
      <c r="N45" s="260"/>
      <c r="O45" s="266">
        <v>42393</v>
      </c>
      <c r="P45" s="260"/>
      <c r="Q45" s="266">
        <v>42393</v>
      </c>
      <c r="R45" s="260"/>
    </row>
    <row r="46" spans="1:18" ht="21.75" hidden="1" customHeight="1" x14ac:dyDescent="0.25">
      <c r="A46" s="256" t="s">
        <v>45</v>
      </c>
      <c r="B46" s="257"/>
      <c r="C46" s="257"/>
      <c r="D46" s="257"/>
      <c r="E46" s="257"/>
      <c r="F46" s="257"/>
      <c r="G46" s="257"/>
      <c r="H46" s="258"/>
      <c r="I46" s="265">
        <v>42674</v>
      </c>
      <c r="J46" s="259"/>
      <c r="K46" s="265"/>
      <c r="L46" s="259"/>
      <c r="M46" s="260"/>
      <c r="N46" s="260"/>
      <c r="O46" s="265">
        <v>42674</v>
      </c>
      <c r="P46" s="259"/>
      <c r="Q46" s="265">
        <v>42674</v>
      </c>
      <c r="R46" s="259"/>
    </row>
    <row r="47" spans="1:18" ht="14.25" customHeight="1" x14ac:dyDescent="0.25">
      <c r="A47" s="240" t="s">
        <v>46</v>
      </c>
      <c r="B47" s="241"/>
      <c r="C47" s="241"/>
      <c r="D47" s="241"/>
      <c r="E47" s="241"/>
      <c r="F47" s="241"/>
      <c r="G47" s="241"/>
      <c r="H47" s="242"/>
      <c r="I47" s="243" t="s">
        <v>27</v>
      </c>
      <c r="J47" s="244"/>
      <c r="K47" s="245" t="s">
        <v>28</v>
      </c>
      <c r="L47" s="245"/>
      <c r="M47" s="245" t="s">
        <v>47</v>
      </c>
      <c r="N47" s="267"/>
      <c r="O47" s="245">
        <v>2018</v>
      </c>
      <c r="P47" s="245"/>
      <c r="Q47" s="245">
        <v>2019</v>
      </c>
      <c r="R47" s="267"/>
    </row>
    <row r="48" spans="1:18" ht="14.25" hidden="1" customHeight="1" x14ac:dyDescent="0.25">
      <c r="A48" s="256" t="s">
        <v>48</v>
      </c>
      <c r="B48" s="257"/>
      <c r="C48" s="257"/>
      <c r="D48" s="257"/>
      <c r="E48" s="257"/>
      <c r="F48" s="257"/>
      <c r="G48" s="257"/>
      <c r="H48" s="258"/>
      <c r="I48" s="270" t="s">
        <v>49</v>
      </c>
      <c r="J48" s="270"/>
      <c r="K48" s="259"/>
      <c r="L48" s="259"/>
      <c r="M48" s="260"/>
      <c r="N48" s="260"/>
      <c r="O48" s="270" t="s">
        <v>49</v>
      </c>
      <c r="P48" s="270"/>
      <c r="Q48" s="270" t="s">
        <v>49</v>
      </c>
      <c r="R48" s="270"/>
    </row>
    <row r="49" spans="1:18" ht="66" hidden="1" customHeight="1" x14ac:dyDescent="0.25">
      <c r="A49" s="256" t="s">
        <v>50</v>
      </c>
      <c r="B49" s="257"/>
      <c r="C49" s="257"/>
      <c r="D49" s="257"/>
      <c r="E49" s="257"/>
      <c r="F49" s="257"/>
      <c r="G49" s="257"/>
      <c r="H49" s="258"/>
      <c r="I49" s="268" t="s">
        <v>51</v>
      </c>
      <c r="J49" s="269"/>
      <c r="K49" s="270" t="s">
        <v>49</v>
      </c>
      <c r="L49" s="270"/>
      <c r="M49" s="260"/>
      <c r="N49" s="260"/>
      <c r="O49" s="268" t="s">
        <v>51</v>
      </c>
      <c r="P49" s="269"/>
      <c r="Q49" s="268" t="s">
        <v>51</v>
      </c>
      <c r="R49" s="269"/>
    </row>
    <row r="50" spans="1:18" x14ac:dyDescent="0.25">
      <c r="A50" s="256"/>
      <c r="B50" s="257"/>
      <c r="C50" s="257"/>
      <c r="D50" s="257"/>
      <c r="E50" s="257"/>
      <c r="F50" s="257"/>
      <c r="G50" s="257"/>
      <c r="H50" s="258"/>
      <c r="I50" s="270"/>
      <c r="J50" s="270"/>
      <c r="K50" s="259"/>
      <c r="L50" s="259"/>
      <c r="M50" s="260"/>
      <c r="N50" s="260"/>
      <c r="O50" s="259"/>
      <c r="P50" s="259"/>
      <c r="Q50" s="260"/>
      <c r="R50" s="260"/>
    </row>
    <row r="51" spans="1:18" ht="14.25" customHeight="1" x14ac:dyDescent="0.25">
      <c r="A51" s="256"/>
      <c r="B51" s="257"/>
      <c r="C51" s="257"/>
      <c r="D51" s="257"/>
      <c r="E51" s="257"/>
      <c r="F51" s="257"/>
      <c r="G51" s="257"/>
      <c r="H51" s="258"/>
      <c r="I51" s="259"/>
      <c r="J51" s="259"/>
      <c r="K51" s="259"/>
      <c r="L51" s="259"/>
      <c r="M51" s="260"/>
      <c r="N51" s="260"/>
      <c r="O51" s="259"/>
      <c r="P51" s="259"/>
      <c r="Q51" s="260"/>
      <c r="R51" s="260"/>
    </row>
    <row r="52" spans="1:18" x14ac:dyDescent="0.25">
      <c r="A52" s="256"/>
      <c r="B52" s="257"/>
      <c r="C52" s="257"/>
      <c r="D52" s="257"/>
      <c r="E52" s="257"/>
      <c r="F52" s="257"/>
      <c r="G52" s="257"/>
      <c r="H52" s="258"/>
      <c r="I52" s="259"/>
      <c r="J52" s="259"/>
      <c r="K52" s="259"/>
      <c r="L52" s="259"/>
      <c r="M52" s="260"/>
      <c r="N52" s="260"/>
      <c r="O52" s="259"/>
      <c r="P52" s="259"/>
      <c r="Q52" s="260"/>
      <c r="R52" s="260"/>
    </row>
    <row r="53" spans="1:18" x14ac:dyDescent="0.25">
      <c r="A53" s="240" t="s">
        <v>52</v>
      </c>
      <c r="B53" s="241"/>
      <c r="C53" s="241"/>
      <c r="D53" s="241"/>
      <c r="E53" s="241"/>
      <c r="F53" s="241"/>
      <c r="G53" s="241"/>
      <c r="H53" s="242"/>
      <c r="I53" s="243" t="s">
        <v>27</v>
      </c>
      <c r="J53" s="244"/>
      <c r="K53" s="245" t="s">
        <v>28</v>
      </c>
      <c r="L53" s="245"/>
      <c r="M53" s="245" t="s">
        <v>47</v>
      </c>
      <c r="N53" s="267"/>
      <c r="O53" s="245">
        <v>2018</v>
      </c>
      <c r="P53" s="245"/>
      <c r="Q53" s="245">
        <v>2019</v>
      </c>
      <c r="R53" s="267"/>
    </row>
    <row r="54" spans="1:18" x14ac:dyDescent="0.25">
      <c r="A54" s="271" t="s">
        <v>53</v>
      </c>
      <c r="B54" s="272"/>
      <c r="C54" s="272"/>
      <c r="D54" s="272"/>
      <c r="E54" s="272"/>
      <c r="F54" s="272"/>
      <c r="G54" s="272"/>
      <c r="H54" s="273"/>
      <c r="I54" s="259">
        <v>0</v>
      </c>
      <c r="J54" s="259"/>
      <c r="K54" s="259"/>
      <c r="L54" s="259"/>
      <c r="M54" s="260"/>
      <c r="N54" s="260"/>
      <c r="O54" s="259">
        <v>0</v>
      </c>
      <c r="P54" s="259"/>
      <c r="Q54" s="260">
        <v>0</v>
      </c>
      <c r="R54" s="260"/>
    </row>
    <row r="55" spans="1:18" x14ac:dyDescent="0.25">
      <c r="A55" s="271" t="s">
        <v>54</v>
      </c>
      <c r="B55" s="272"/>
      <c r="C55" s="272"/>
      <c r="D55" s="272"/>
      <c r="E55" s="272"/>
      <c r="F55" s="272"/>
      <c r="G55" s="272"/>
      <c r="H55" s="273"/>
      <c r="I55" s="259">
        <v>0</v>
      </c>
      <c r="J55" s="259"/>
      <c r="K55" s="259"/>
      <c r="L55" s="259"/>
      <c r="M55" s="260"/>
      <c r="N55" s="260"/>
      <c r="O55" s="259">
        <v>0</v>
      </c>
      <c r="P55" s="259"/>
      <c r="Q55" s="260">
        <v>0</v>
      </c>
      <c r="R55" s="260"/>
    </row>
    <row r="56" spans="1:18" ht="12.75" hidden="1" customHeight="1" x14ac:dyDescent="0.25">
      <c r="A56" s="271" t="s">
        <v>55</v>
      </c>
      <c r="B56" s="272"/>
      <c r="C56" s="272"/>
      <c r="D56" s="272"/>
      <c r="E56" s="272"/>
      <c r="F56" s="272"/>
      <c r="G56" s="272"/>
      <c r="H56" s="273"/>
      <c r="I56" s="263">
        <v>0.8</v>
      </c>
      <c r="J56" s="259"/>
      <c r="K56" s="263"/>
      <c r="L56" s="259"/>
      <c r="M56" s="260"/>
      <c r="N56" s="260"/>
      <c r="O56" s="263">
        <v>0.85</v>
      </c>
      <c r="P56" s="259"/>
      <c r="Q56" s="279">
        <v>0.9</v>
      </c>
      <c r="R56" s="260"/>
    </row>
    <row r="57" spans="1:18" x14ac:dyDescent="0.25">
      <c r="A57" s="274" t="s">
        <v>56</v>
      </c>
      <c r="B57" s="275"/>
      <c r="C57" s="275"/>
      <c r="D57" s="275"/>
      <c r="E57" s="275"/>
      <c r="F57" s="275"/>
      <c r="G57" s="275"/>
      <c r="H57" s="276"/>
      <c r="I57" s="277">
        <v>0.95</v>
      </c>
      <c r="J57" s="278"/>
      <c r="K57" s="277"/>
      <c r="L57" s="278"/>
      <c r="M57" s="260"/>
      <c r="N57" s="260"/>
      <c r="O57" s="259"/>
      <c r="P57" s="259"/>
      <c r="Q57" s="260"/>
      <c r="R57" s="260"/>
    </row>
    <row r="58" spans="1:18" x14ac:dyDescent="0.25">
      <c r="A58" s="271"/>
      <c r="B58" s="272"/>
      <c r="C58" s="272"/>
      <c r="D58" s="272"/>
      <c r="E58" s="272"/>
      <c r="F58" s="272"/>
      <c r="G58" s="272"/>
      <c r="H58" s="273"/>
      <c r="I58" s="259"/>
      <c r="J58" s="259"/>
      <c r="K58" s="259"/>
      <c r="L58" s="259"/>
      <c r="M58" s="260"/>
      <c r="N58" s="260"/>
      <c r="O58" s="259"/>
      <c r="P58" s="259"/>
      <c r="Q58" s="260"/>
      <c r="R58" s="260"/>
    </row>
    <row r="59" spans="1:18" ht="15" x14ac:dyDescent="0.25">
      <c r="A59"/>
      <c r="B59"/>
      <c r="C59"/>
      <c r="D59"/>
      <c r="E59"/>
      <c r="F59"/>
      <c r="G59"/>
      <c r="H59"/>
      <c r="I59"/>
      <c r="J59"/>
      <c r="K59"/>
      <c r="L59"/>
      <c r="M59"/>
      <c r="N59"/>
      <c r="O59"/>
      <c r="P59"/>
      <c r="Q59"/>
      <c r="R59"/>
    </row>
    <row r="60" spans="1:18" hidden="1" x14ac:dyDescent="0.25">
      <c r="A60" s="280" t="s">
        <v>57</v>
      </c>
      <c r="B60" s="281"/>
      <c r="C60" s="281"/>
      <c r="D60" s="281"/>
      <c r="E60" s="281"/>
      <c r="F60" s="281"/>
      <c r="G60" s="281"/>
      <c r="H60" s="281"/>
      <c r="I60" s="281"/>
      <c r="J60" s="281"/>
      <c r="K60" s="281"/>
      <c r="L60" s="281"/>
      <c r="M60" s="281"/>
      <c r="N60" s="282"/>
    </row>
    <row r="61" spans="1:18" ht="39.75" hidden="1" customHeight="1" x14ac:dyDescent="0.25">
      <c r="A61" s="267" t="s">
        <v>58</v>
      </c>
      <c r="B61" s="267"/>
      <c r="C61" s="11" t="s">
        <v>59</v>
      </c>
      <c r="D61" s="11" t="s">
        <v>60</v>
      </c>
      <c r="E61" s="11" t="s">
        <v>61</v>
      </c>
      <c r="F61" s="11" t="s">
        <v>62</v>
      </c>
      <c r="G61" s="11" t="s">
        <v>63</v>
      </c>
      <c r="H61" s="11" t="s">
        <v>64</v>
      </c>
      <c r="I61" s="11" t="s">
        <v>65</v>
      </c>
      <c r="J61" s="11" t="s">
        <v>66</v>
      </c>
      <c r="K61" s="11" t="s">
        <v>67</v>
      </c>
      <c r="L61" s="11" t="s">
        <v>68</v>
      </c>
      <c r="M61" s="11" t="s">
        <v>69</v>
      </c>
      <c r="N61" s="11" t="s">
        <v>70</v>
      </c>
    </row>
    <row r="62" spans="1:18" ht="12" hidden="1" customHeight="1" x14ac:dyDescent="0.25">
      <c r="A62" s="283">
        <f>IF(A25&gt;0,A25,"")</f>
        <v>1</v>
      </c>
      <c r="B62" s="284"/>
      <c r="C62" s="12">
        <v>42759</v>
      </c>
      <c r="D62" s="13"/>
      <c r="E62" s="13"/>
      <c r="F62" s="14"/>
      <c r="G62" s="14"/>
      <c r="H62" s="14"/>
      <c r="I62" s="14"/>
      <c r="J62" s="14"/>
      <c r="K62" s="15"/>
      <c r="L62" s="16"/>
      <c r="M62" s="13"/>
      <c r="N62" s="13"/>
    </row>
    <row r="63" spans="1:18" ht="12" hidden="1" customHeight="1" thickBot="1" x14ac:dyDescent="0.3">
      <c r="A63" s="285"/>
      <c r="B63" s="286"/>
      <c r="C63" s="17"/>
      <c r="D63" s="17"/>
      <c r="E63" s="17"/>
      <c r="F63" s="18"/>
      <c r="G63" s="18"/>
      <c r="H63" s="18"/>
      <c r="I63" s="18"/>
      <c r="J63" s="18"/>
      <c r="K63" s="19"/>
      <c r="L63" s="20"/>
      <c r="M63" s="17"/>
      <c r="N63" s="17"/>
    </row>
    <row r="64" spans="1:18" ht="12" hidden="1" customHeight="1" x14ac:dyDescent="0.25">
      <c r="A64" s="283">
        <f>IF(A26&gt;0,A26,"")</f>
        <v>2</v>
      </c>
      <c r="B64" s="284"/>
      <c r="C64" s="13" t="s">
        <v>3</v>
      </c>
      <c r="D64" s="13"/>
      <c r="E64" s="13"/>
      <c r="F64" s="14"/>
      <c r="G64" s="14"/>
      <c r="H64" s="14"/>
      <c r="I64" s="14"/>
      <c r="J64" s="14"/>
      <c r="K64" s="14"/>
      <c r="L64" s="13"/>
      <c r="M64" s="13"/>
      <c r="N64" s="13"/>
    </row>
    <row r="65" spans="1:15" ht="12" hidden="1" customHeight="1" thickBot="1" x14ac:dyDescent="0.3">
      <c r="A65" s="285"/>
      <c r="B65" s="286"/>
      <c r="C65" s="17"/>
      <c r="D65" s="17"/>
      <c r="E65" s="17"/>
      <c r="F65" s="18"/>
      <c r="G65" s="18"/>
      <c r="H65" s="18"/>
      <c r="I65" s="18"/>
      <c r="J65" s="18"/>
      <c r="K65" s="19"/>
      <c r="L65" s="18"/>
      <c r="M65" s="18"/>
      <c r="N65" s="17"/>
    </row>
    <row r="66" spans="1:15" ht="12" hidden="1" customHeight="1" x14ac:dyDescent="0.25">
      <c r="A66" s="283">
        <f>IF(A27&gt;0,A27,"")</f>
        <v>3</v>
      </c>
      <c r="B66" s="284"/>
      <c r="C66" s="13"/>
      <c r="D66" s="21" t="s">
        <v>3</v>
      </c>
      <c r="E66" s="13"/>
      <c r="F66" s="14"/>
      <c r="G66" s="14"/>
      <c r="H66" s="14"/>
      <c r="I66" s="14"/>
      <c r="J66" s="14"/>
      <c r="K66" s="14"/>
      <c r="L66" s="15"/>
      <c r="M66" s="14"/>
      <c r="N66" s="13"/>
    </row>
    <row r="67" spans="1:15" ht="12" hidden="1" customHeight="1" thickBot="1" x14ac:dyDescent="0.3">
      <c r="A67" s="285"/>
      <c r="B67" s="286"/>
      <c r="C67" s="17"/>
      <c r="D67" s="17"/>
      <c r="E67" s="17"/>
      <c r="F67" s="18"/>
      <c r="G67" s="18"/>
      <c r="H67" s="18"/>
      <c r="I67" s="18"/>
      <c r="J67" s="18"/>
      <c r="K67" s="19"/>
      <c r="L67" s="19"/>
      <c r="M67" s="19"/>
      <c r="N67" s="17"/>
    </row>
    <row r="68" spans="1:15" ht="12" hidden="1" customHeight="1" x14ac:dyDescent="0.25">
      <c r="A68" s="283">
        <v>4</v>
      </c>
      <c r="B68" s="284"/>
      <c r="C68" s="13" t="s">
        <v>3</v>
      </c>
      <c r="D68" s="13" t="s">
        <v>3</v>
      </c>
      <c r="E68" s="13" t="s">
        <v>3</v>
      </c>
      <c r="F68" s="14" t="s">
        <v>3</v>
      </c>
      <c r="G68" s="14" t="s">
        <v>3</v>
      </c>
      <c r="H68" s="14" t="s">
        <v>3</v>
      </c>
      <c r="I68" s="14" t="s">
        <v>3</v>
      </c>
      <c r="J68" s="14" t="s">
        <v>3</v>
      </c>
      <c r="K68" s="14" t="s">
        <v>3</v>
      </c>
      <c r="L68" s="14" t="s">
        <v>3</v>
      </c>
      <c r="M68" s="14" t="s">
        <v>3</v>
      </c>
      <c r="N68" s="13" t="s">
        <v>3</v>
      </c>
    </row>
    <row r="69" spans="1:15" ht="12" hidden="1" customHeight="1" thickBot="1" x14ac:dyDescent="0.3">
      <c r="A69" s="285"/>
      <c r="B69" s="286"/>
      <c r="C69" s="17"/>
      <c r="D69" s="17"/>
      <c r="E69" s="17"/>
      <c r="F69" s="18"/>
      <c r="G69" s="18"/>
      <c r="H69" s="18"/>
      <c r="I69" s="18"/>
      <c r="J69" s="18"/>
      <c r="K69" s="18"/>
      <c r="L69" s="17"/>
      <c r="M69" s="17"/>
      <c r="N69" s="20"/>
    </row>
    <row r="70" spans="1:15" ht="12" hidden="1" customHeight="1" thickBot="1" x14ac:dyDescent="0.3">
      <c r="A70" s="283">
        <v>5</v>
      </c>
      <c r="B70" s="284"/>
      <c r="C70" s="13"/>
      <c r="D70" s="13"/>
      <c r="E70" s="13"/>
      <c r="F70" s="14"/>
      <c r="G70" s="14"/>
      <c r="H70" s="14"/>
      <c r="I70" s="14"/>
      <c r="J70" s="14"/>
      <c r="K70" s="14"/>
      <c r="L70" s="13" t="s">
        <v>3</v>
      </c>
      <c r="M70" s="13"/>
      <c r="N70" s="20"/>
    </row>
    <row r="71" spans="1:15" ht="12" hidden="1" customHeight="1" thickBot="1" x14ac:dyDescent="0.3">
      <c r="A71" s="285"/>
      <c r="B71" s="286"/>
      <c r="C71" s="17"/>
      <c r="D71" s="17"/>
      <c r="E71" s="17"/>
      <c r="F71" s="18"/>
      <c r="G71" s="18"/>
      <c r="H71" s="18"/>
      <c r="I71" s="18"/>
      <c r="J71" s="18"/>
      <c r="K71" s="18"/>
      <c r="L71" s="17"/>
      <c r="M71" s="17"/>
      <c r="N71" s="20"/>
    </row>
    <row r="72" spans="1:15" ht="12" hidden="1" customHeight="1" x14ac:dyDescent="0.25">
      <c r="A72" s="283">
        <v>6</v>
      </c>
      <c r="B72" s="284"/>
      <c r="C72" s="13"/>
      <c r="D72" s="13"/>
      <c r="E72" s="13"/>
      <c r="F72" s="14"/>
      <c r="G72" s="14"/>
      <c r="H72" s="14"/>
      <c r="I72" s="14"/>
      <c r="J72" s="14"/>
      <c r="K72" s="14"/>
      <c r="L72" s="13"/>
      <c r="M72" s="13"/>
      <c r="N72" s="13" t="s">
        <v>3</v>
      </c>
    </row>
    <row r="73" spans="1:15" ht="12" hidden="1" customHeight="1" thickBot="1" x14ac:dyDescent="0.3">
      <c r="A73" s="285"/>
      <c r="B73" s="286"/>
      <c r="C73" s="17"/>
      <c r="D73" s="17"/>
      <c r="E73" s="17"/>
      <c r="F73" s="18"/>
      <c r="G73" s="18"/>
      <c r="H73" s="18"/>
      <c r="I73" s="18"/>
      <c r="J73" s="18"/>
      <c r="K73" s="18"/>
      <c r="L73" s="17"/>
      <c r="M73" s="17"/>
      <c r="N73" s="17"/>
    </row>
    <row r="74" spans="1:15" ht="12" hidden="1" customHeight="1" x14ac:dyDescent="0.25">
      <c r="A74" s="283">
        <v>7</v>
      </c>
      <c r="B74" s="284"/>
      <c r="C74" s="13"/>
      <c r="D74" s="13"/>
      <c r="E74" s="13"/>
      <c r="F74" s="14"/>
      <c r="G74" s="14"/>
      <c r="H74" s="14"/>
      <c r="I74" s="14"/>
      <c r="J74" s="14"/>
      <c r="K74" s="14"/>
      <c r="L74" s="13"/>
      <c r="M74" s="13" t="s">
        <v>3</v>
      </c>
      <c r="N74" s="13"/>
    </row>
    <row r="75" spans="1:15" ht="12" hidden="1" customHeight="1" thickBot="1" x14ac:dyDescent="0.3">
      <c r="A75" s="285"/>
      <c r="B75" s="286"/>
      <c r="C75" s="17"/>
      <c r="D75" s="17"/>
      <c r="E75" s="17"/>
      <c r="F75" s="18"/>
      <c r="G75" s="18"/>
      <c r="H75" s="18"/>
      <c r="I75" s="18"/>
      <c r="J75" s="18"/>
      <c r="K75" s="18"/>
      <c r="L75" s="17"/>
      <c r="M75" s="17"/>
      <c r="N75" s="17"/>
    </row>
    <row r="76" spans="1:15" ht="12" hidden="1" customHeight="1" x14ac:dyDescent="0.25">
      <c r="A76" s="283">
        <v>8</v>
      </c>
      <c r="B76" s="284"/>
      <c r="C76" s="13"/>
      <c r="D76" s="13"/>
      <c r="E76" s="13"/>
      <c r="F76" s="14"/>
      <c r="G76" s="14"/>
      <c r="H76" s="14"/>
      <c r="I76" s="14"/>
      <c r="J76" s="14"/>
      <c r="K76" s="14"/>
      <c r="L76" s="13"/>
      <c r="M76" s="13"/>
      <c r="N76" s="22">
        <v>42719</v>
      </c>
      <c r="O76" s="23"/>
    </row>
    <row r="77" spans="1:15" ht="12" hidden="1" customHeight="1" thickBot="1" x14ac:dyDescent="0.3">
      <c r="A77" s="285"/>
      <c r="B77" s="286"/>
      <c r="C77" s="17"/>
      <c r="D77" s="17"/>
      <c r="E77" s="17"/>
      <c r="F77" s="18"/>
      <c r="G77" s="18"/>
      <c r="H77" s="18"/>
      <c r="I77" s="18"/>
      <c r="J77" s="18"/>
      <c r="K77" s="18"/>
      <c r="L77" s="17"/>
      <c r="M77" s="17"/>
      <c r="N77" s="17"/>
    </row>
    <row r="78" spans="1:15" ht="12" hidden="1" customHeight="1" x14ac:dyDescent="0.25">
      <c r="A78" s="283">
        <v>9</v>
      </c>
      <c r="B78" s="284"/>
      <c r="C78" s="13"/>
      <c r="D78" s="13"/>
      <c r="E78" s="13"/>
      <c r="F78" s="14"/>
      <c r="G78" s="14"/>
      <c r="H78" s="14"/>
      <c r="I78" s="14"/>
      <c r="J78" s="14"/>
      <c r="K78" s="14"/>
      <c r="L78" s="13"/>
      <c r="M78" s="13"/>
      <c r="N78" s="13" t="s">
        <v>3</v>
      </c>
    </row>
    <row r="79" spans="1:15" ht="12" hidden="1" customHeight="1" thickBot="1" x14ac:dyDescent="0.3">
      <c r="A79" s="285"/>
      <c r="B79" s="286"/>
      <c r="C79" s="17"/>
      <c r="D79" s="17"/>
      <c r="E79" s="17"/>
      <c r="F79" s="18"/>
      <c r="G79" s="18"/>
      <c r="H79" s="18"/>
      <c r="I79" s="18"/>
      <c r="J79" s="18"/>
      <c r="K79" s="18"/>
      <c r="L79" s="17"/>
      <c r="M79" s="17"/>
      <c r="N79" s="17"/>
    </row>
    <row r="80" spans="1:15" ht="12" hidden="1" customHeight="1" x14ac:dyDescent="0.25">
      <c r="A80" s="283">
        <v>10</v>
      </c>
      <c r="B80" s="284"/>
      <c r="C80" s="13"/>
      <c r="D80" s="13"/>
      <c r="E80" s="13"/>
      <c r="F80" s="14"/>
      <c r="G80" s="14"/>
      <c r="H80" s="14"/>
      <c r="I80" s="14"/>
      <c r="J80" s="14"/>
      <c r="K80" s="14"/>
      <c r="L80" s="13"/>
      <c r="M80" s="13"/>
      <c r="N80" s="13"/>
    </row>
    <row r="81" spans="1:14" ht="12" hidden="1" customHeight="1" thickBot="1" x14ac:dyDescent="0.3">
      <c r="A81" s="285"/>
      <c r="B81" s="286"/>
      <c r="C81" s="17"/>
      <c r="D81" s="17"/>
      <c r="E81" s="17"/>
      <c r="F81" s="17"/>
      <c r="G81" s="17"/>
      <c r="H81" s="17"/>
      <c r="I81" s="17"/>
      <c r="J81" s="18"/>
      <c r="K81" s="18"/>
      <c r="L81" s="17"/>
      <c r="M81" s="17"/>
      <c r="N81" s="17"/>
    </row>
    <row r="82" spans="1:14" hidden="1" x14ac:dyDescent="0.25">
      <c r="A82" s="287" t="s">
        <v>71</v>
      </c>
      <c r="B82" s="288"/>
      <c r="C82" s="288"/>
      <c r="D82" s="288"/>
      <c r="E82" s="289"/>
      <c r="F82" s="290"/>
      <c r="G82" s="291"/>
      <c r="H82" s="292" t="s">
        <v>71</v>
      </c>
      <c r="I82" s="292"/>
      <c r="J82" s="292"/>
      <c r="K82" s="292"/>
      <c r="L82" s="292"/>
      <c r="M82" s="293"/>
      <c r="N82" s="293"/>
    </row>
    <row r="83" spans="1:14" hidden="1" x14ac:dyDescent="0.25">
      <c r="A83" s="294" t="s">
        <v>72</v>
      </c>
      <c r="B83" s="295"/>
      <c r="C83" s="295"/>
      <c r="D83" s="295"/>
      <c r="E83" s="296"/>
      <c r="F83" s="290"/>
      <c r="G83" s="291"/>
      <c r="H83" s="292" t="s">
        <v>72</v>
      </c>
      <c r="I83" s="292"/>
      <c r="J83" s="292"/>
      <c r="K83" s="292"/>
      <c r="L83" s="292"/>
      <c r="M83" s="293"/>
      <c r="N83" s="293"/>
    </row>
    <row r="84" spans="1:14" x14ac:dyDescent="0.25">
      <c r="A84" s="24"/>
      <c r="B84" s="24"/>
      <c r="C84" s="24"/>
      <c r="D84" s="24"/>
      <c r="E84" s="24"/>
      <c r="F84" s="24"/>
      <c r="G84" s="24"/>
      <c r="H84" s="24"/>
      <c r="I84" s="24"/>
      <c r="J84" s="24"/>
      <c r="K84" s="24"/>
      <c r="L84" s="24"/>
      <c r="M84" s="24"/>
      <c r="N84" s="24"/>
    </row>
    <row r="85" spans="1:14" x14ac:dyDescent="0.25">
      <c r="A85" s="306" t="s">
        <v>73</v>
      </c>
      <c r="B85" s="307"/>
      <c r="C85" s="307"/>
      <c r="D85" s="307"/>
      <c r="E85" s="307"/>
      <c r="F85" s="307"/>
      <c r="G85" s="308"/>
      <c r="H85" s="309" t="s">
        <v>73</v>
      </c>
      <c r="I85" s="309"/>
      <c r="J85" s="309"/>
      <c r="K85" s="309"/>
      <c r="L85" s="309"/>
      <c r="M85" s="309"/>
      <c r="N85" s="309"/>
    </row>
    <row r="86" spans="1:14" x14ac:dyDescent="0.25">
      <c r="A86" s="292" t="s">
        <v>74</v>
      </c>
      <c r="B86" s="292"/>
      <c r="C86" s="297"/>
      <c r="D86" s="298"/>
      <c r="E86" s="298"/>
      <c r="F86" s="298"/>
      <c r="G86" s="299"/>
      <c r="H86" s="292" t="s">
        <v>75</v>
      </c>
      <c r="I86" s="292"/>
      <c r="J86" s="297"/>
      <c r="K86" s="298"/>
      <c r="L86" s="298"/>
      <c r="M86" s="298"/>
      <c r="N86" s="299"/>
    </row>
    <row r="87" spans="1:14" x14ac:dyDescent="0.25">
      <c r="A87" s="292"/>
      <c r="B87" s="292"/>
      <c r="C87" s="300"/>
      <c r="D87" s="301"/>
      <c r="E87" s="301"/>
      <c r="F87" s="301"/>
      <c r="G87" s="302"/>
      <c r="H87" s="292"/>
      <c r="I87" s="292"/>
      <c r="J87" s="300"/>
      <c r="K87" s="301"/>
      <c r="L87" s="301"/>
      <c r="M87" s="301"/>
      <c r="N87" s="302"/>
    </row>
    <row r="88" spans="1:14" x14ac:dyDescent="0.25">
      <c r="A88" s="292"/>
      <c r="B88" s="292"/>
      <c r="C88" s="303"/>
      <c r="D88" s="304"/>
      <c r="E88" s="304"/>
      <c r="F88" s="304"/>
      <c r="G88" s="305"/>
      <c r="H88" s="292"/>
      <c r="I88" s="292"/>
      <c r="J88" s="303"/>
      <c r="K88" s="304"/>
      <c r="L88" s="304"/>
      <c r="M88" s="304"/>
      <c r="N88" s="305"/>
    </row>
    <row r="89" spans="1:14" x14ac:dyDescent="0.25">
      <c r="A89" s="292" t="s">
        <v>76</v>
      </c>
      <c r="B89" s="292"/>
      <c r="C89" s="297"/>
      <c r="D89" s="298"/>
      <c r="E89" s="298"/>
      <c r="F89" s="298"/>
      <c r="G89" s="299"/>
      <c r="H89" s="292" t="s">
        <v>76</v>
      </c>
      <c r="I89" s="292"/>
      <c r="J89" s="297"/>
      <c r="K89" s="298"/>
      <c r="L89" s="298"/>
      <c r="M89" s="298"/>
      <c r="N89" s="299"/>
    </row>
    <row r="90" spans="1:14" x14ac:dyDescent="0.25">
      <c r="A90" s="292"/>
      <c r="B90" s="292"/>
      <c r="C90" s="300"/>
      <c r="D90" s="301"/>
      <c r="E90" s="301"/>
      <c r="F90" s="301"/>
      <c r="G90" s="302"/>
      <c r="H90" s="292"/>
      <c r="I90" s="292"/>
      <c r="J90" s="300"/>
      <c r="K90" s="301"/>
      <c r="L90" s="301"/>
      <c r="M90" s="301"/>
      <c r="N90" s="302"/>
    </row>
    <row r="91" spans="1:14" x14ac:dyDescent="0.25">
      <c r="A91" s="292"/>
      <c r="B91" s="292"/>
      <c r="C91" s="303"/>
      <c r="D91" s="304"/>
      <c r="E91" s="304"/>
      <c r="F91" s="304"/>
      <c r="G91" s="305"/>
      <c r="H91" s="292"/>
      <c r="I91" s="292"/>
      <c r="J91" s="303"/>
      <c r="K91" s="304"/>
      <c r="L91" s="304"/>
      <c r="M91" s="304"/>
      <c r="N91" s="305"/>
    </row>
    <row r="92" spans="1:14" x14ac:dyDescent="0.25">
      <c r="A92" s="306" t="s">
        <v>77</v>
      </c>
      <c r="B92" s="307"/>
      <c r="C92" s="307"/>
      <c r="D92" s="307"/>
      <c r="E92" s="307"/>
      <c r="F92" s="307"/>
      <c r="G92" s="308"/>
      <c r="H92" s="309" t="s">
        <v>77</v>
      </c>
      <c r="I92" s="309"/>
      <c r="J92" s="309"/>
      <c r="K92" s="309"/>
      <c r="L92" s="309"/>
      <c r="M92" s="309"/>
      <c r="N92" s="309"/>
    </row>
    <row r="93" spans="1:14" x14ac:dyDescent="0.25">
      <c r="A93" s="292" t="s">
        <v>78</v>
      </c>
      <c r="B93" s="292"/>
      <c r="C93" s="297"/>
      <c r="D93" s="298"/>
      <c r="E93" s="298"/>
      <c r="F93" s="298"/>
      <c r="G93" s="299"/>
      <c r="H93" s="292" t="s">
        <v>79</v>
      </c>
      <c r="I93" s="292"/>
      <c r="J93" s="297"/>
      <c r="K93" s="298"/>
      <c r="L93" s="298"/>
      <c r="M93" s="298"/>
      <c r="N93" s="299"/>
    </row>
    <row r="94" spans="1:14" x14ac:dyDescent="0.25">
      <c r="A94" s="292"/>
      <c r="B94" s="292"/>
      <c r="C94" s="300"/>
      <c r="D94" s="301"/>
      <c r="E94" s="301"/>
      <c r="F94" s="301"/>
      <c r="G94" s="302"/>
      <c r="H94" s="292"/>
      <c r="I94" s="292"/>
      <c r="J94" s="300"/>
      <c r="K94" s="301"/>
      <c r="L94" s="301"/>
      <c r="M94" s="301"/>
      <c r="N94" s="302"/>
    </row>
    <row r="95" spans="1:14" x14ac:dyDescent="0.25">
      <c r="A95" s="292"/>
      <c r="B95" s="292"/>
      <c r="C95" s="303"/>
      <c r="D95" s="304"/>
      <c r="E95" s="304"/>
      <c r="F95" s="304"/>
      <c r="G95" s="305"/>
      <c r="H95" s="292"/>
      <c r="I95" s="292"/>
      <c r="J95" s="303"/>
      <c r="K95" s="304"/>
      <c r="L95" s="304"/>
      <c r="M95" s="304"/>
      <c r="N95" s="305"/>
    </row>
    <row r="96" spans="1:14" x14ac:dyDescent="0.25">
      <c r="A96" s="292" t="s">
        <v>80</v>
      </c>
      <c r="B96" s="292"/>
      <c r="C96" s="297"/>
      <c r="D96" s="298"/>
      <c r="E96" s="298"/>
      <c r="F96" s="298"/>
      <c r="G96" s="299"/>
      <c r="H96" s="292" t="s">
        <v>80</v>
      </c>
      <c r="I96" s="292"/>
      <c r="J96" s="297"/>
      <c r="K96" s="298"/>
      <c r="L96" s="298"/>
      <c r="M96" s="298"/>
      <c r="N96" s="299"/>
    </row>
    <row r="97" spans="1:16" x14ac:dyDescent="0.25">
      <c r="A97" s="292"/>
      <c r="B97" s="292"/>
      <c r="C97" s="300"/>
      <c r="D97" s="301"/>
      <c r="E97" s="301"/>
      <c r="F97" s="301"/>
      <c r="G97" s="302"/>
      <c r="H97" s="292"/>
      <c r="I97" s="292"/>
      <c r="J97" s="300"/>
      <c r="K97" s="301"/>
      <c r="L97" s="301"/>
      <c r="M97" s="301"/>
      <c r="N97" s="302"/>
    </row>
    <row r="98" spans="1:16" x14ac:dyDescent="0.25">
      <c r="A98" s="292"/>
      <c r="B98" s="292"/>
      <c r="C98" s="303"/>
      <c r="D98" s="304"/>
      <c r="E98" s="304"/>
      <c r="F98" s="304"/>
      <c r="G98" s="305"/>
      <c r="H98" s="292"/>
      <c r="I98" s="292"/>
      <c r="J98" s="303"/>
      <c r="K98" s="304"/>
      <c r="L98" s="304"/>
      <c r="M98" s="304"/>
      <c r="N98" s="305"/>
    </row>
    <row r="99" spans="1:16" x14ac:dyDescent="0.25">
      <c r="A99" s="306" t="s">
        <v>81</v>
      </c>
      <c r="B99" s="307"/>
      <c r="C99" s="307"/>
      <c r="D99" s="307"/>
      <c r="E99" s="307"/>
      <c r="F99" s="307"/>
      <c r="G99" s="307"/>
      <c r="H99" s="307"/>
      <c r="I99" s="307"/>
      <c r="J99" s="307"/>
      <c r="K99" s="307"/>
      <c r="L99" s="307"/>
      <c r="M99" s="307"/>
      <c r="N99" s="308"/>
    </row>
    <row r="100" spans="1:16" ht="31.5" customHeight="1" x14ac:dyDescent="0.25">
      <c r="A100" s="25" t="s">
        <v>82</v>
      </c>
      <c r="B100" s="310" t="s">
        <v>83</v>
      </c>
      <c r="C100" s="311"/>
      <c r="D100" s="311"/>
      <c r="E100" s="311"/>
      <c r="F100" s="312"/>
      <c r="G100" s="313" t="s">
        <v>84</v>
      </c>
      <c r="H100" s="313"/>
      <c r="I100" s="313"/>
      <c r="J100" s="313"/>
      <c r="K100" s="313" t="s">
        <v>85</v>
      </c>
      <c r="L100" s="313"/>
      <c r="M100" s="314" t="s">
        <v>86</v>
      </c>
      <c r="N100" s="314"/>
    </row>
    <row r="101" spans="1:16" x14ac:dyDescent="0.25">
      <c r="A101" s="26"/>
      <c r="B101" s="315" t="s">
        <v>237</v>
      </c>
      <c r="C101" s="315"/>
      <c r="D101" s="315"/>
      <c r="E101" s="315"/>
      <c r="F101" s="315"/>
      <c r="G101" s="316"/>
      <c r="H101" s="317"/>
      <c r="I101" s="318"/>
      <c r="J101" s="318"/>
      <c r="K101" s="319"/>
      <c r="L101" s="319"/>
      <c r="M101" s="320">
        <f>G101*K101</f>
        <v>0</v>
      </c>
      <c r="N101" s="320"/>
    </row>
    <row r="102" spans="1:16" x14ac:dyDescent="0.25">
      <c r="A102" s="26"/>
      <c r="B102" s="290"/>
      <c r="C102" s="321"/>
      <c r="D102" s="321"/>
      <c r="E102" s="321"/>
      <c r="F102" s="291"/>
      <c r="G102" s="316"/>
      <c r="H102" s="317"/>
      <c r="I102" s="318"/>
      <c r="J102" s="318"/>
      <c r="K102" s="319"/>
      <c r="L102" s="319"/>
      <c r="M102" s="320">
        <f t="shared" ref="M102" si="0">G102*K102</f>
        <v>0</v>
      </c>
      <c r="N102" s="320"/>
    </row>
    <row r="103" spans="1:16" x14ac:dyDescent="0.25">
      <c r="A103" s="27">
        <f>COUNTA(B101:F102)</f>
        <v>1</v>
      </c>
      <c r="B103" s="334" t="s">
        <v>87</v>
      </c>
      <c r="C103" s="334"/>
      <c r="D103" s="334"/>
      <c r="E103" s="334"/>
      <c r="F103" s="334"/>
      <c r="G103" s="334"/>
      <c r="H103" s="334"/>
      <c r="I103" s="334"/>
      <c r="J103" s="334"/>
      <c r="K103" s="334"/>
      <c r="L103" s="335"/>
      <c r="M103" s="336">
        <f>SUM(M101:N102)</f>
        <v>0</v>
      </c>
      <c r="N103" s="337"/>
    </row>
    <row r="104" spans="1:16" x14ac:dyDescent="0.25">
      <c r="A104" s="24"/>
      <c r="B104" s="24"/>
      <c r="C104" s="24"/>
      <c r="D104" s="24"/>
      <c r="E104" s="24"/>
      <c r="F104" s="24"/>
      <c r="G104" s="24"/>
      <c r="H104" s="24"/>
      <c r="I104" s="24"/>
      <c r="J104" s="24"/>
      <c r="K104" s="24"/>
      <c r="L104" s="24"/>
      <c r="M104" s="24"/>
      <c r="N104" s="24"/>
    </row>
    <row r="105" spans="1:16" x14ac:dyDescent="0.25">
      <c r="A105" s="306" t="s">
        <v>88</v>
      </c>
      <c r="B105" s="307"/>
      <c r="C105" s="307"/>
      <c r="D105" s="307"/>
      <c r="E105" s="307"/>
      <c r="F105" s="307"/>
      <c r="G105" s="307"/>
      <c r="H105" s="307"/>
      <c r="I105" s="307"/>
      <c r="J105" s="307"/>
      <c r="K105" s="307"/>
      <c r="L105" s="307"/>
      <c r="M105" s="307"/>
      <c r="N105" s="308"/>
    </row>
    <row r="106" spans="1:16" x14ac:dyDescent="0.25">
      <c r="A106" s="294" t="s">
        <v>89</v>
      </c>
      <c r="B106" s="295"/>
      <c r="C106" s="295"/>
      <c r="D106" s="296"/>
      <c r="E106" s="294" t="s">
        <v>90</v>
      </c>
      <c r="F106" s="295"/>
      <c r="G106" s="295"/>
      <c r="H106" s="295"/>
      <c r="I106" s="295"/>
      <c r="J106" s="295"/>
      <c r="K106" s="295"/>
      <c r="L106" s="295"/>
      <c r="M106" s="322" t="s">
        <v>91</v>
      </c>
      <c r="N106" s="323"/>
    </row>
    <row r="107" spans="1:16" x14ac:dyDescent="0.25">
      <c r="A107" s="324"/>
      <c r="B107" s="325"/>
      <c r="C107" s="325"/>
      <c r="D107" s="326"/>
      <c r="E107" s="324"/>
      <c r="F107" s="325"/>
      <c r="G107" s="325"/>
      <c r="H107" s="325"/>
      <c r="I107" s="325"/>
      <c r="J107" s="325"/>
      <c r="K107" s="325"/>
      <c r="L107" s="325"/>
      <c r="M107" s="330"/>
      <c r="N107" s="331"/>
    </row>
    <row r="108" spans="1:16" x14ac:dyDescent="0.25">
      <c r="A108" s="327"/>
      <c r="B108" s="328"/>
      <c r="C108" s="328"/>
      <c r="D108" s="329"/>
      <c r="E108" s="327"/>
      <c r="F108" s="328"/>
      <c r="G108" s="328"/>
      <c r="H108" s="328"/>
      <c r="I108" s="328"/>
      <c r="J108" s="328"/>
      <c r="K108" s="328"/>
      <c r="L108" s="328"/>
      <c r="M108" s="332"/>
      <c r="N108" s="333"/>
      <c r="O108" s="28"/>
      <c r="P108" s="29"/>
    </row>
    <row r="109" spans="1:16" x14ac:dyDescent="0.25">
      <c r="A109" s="324"/>
      <c r="B109" s="325"/>
      <c r="C109" s="325"/>
      <c r="D109" s="326"/>
      <c r="E109" s="324"/>
      <c r="F109" s="325"/>
      <c r="G109" s="325"/>
      <c r="H109" s="325"/>
      <c r="I109" s="325"/>
      <c r="J109" s="325"/>
      <c r="K109" s="325"/>
      <c r="L109" s="325"/>
      <c r="M109" s="330"/>
      <c r="N109" s="331"/>
      <c r="O109" s="28"/>
      <c r="P109" s="29"/>
    </row>
    <row r="110" spans="1:16" x14ac:dyDescent="0.25">
      <c r="A110" s="327"/>
      <c r="B110" s="328"/>
      <c r="C110" s="328"/>
      <c r="D110" s="329"/>
      <c r="E110" s="327"/>
      <c r="F110" s="328"/>
      <c r="G110" s="328"/>
      <c r="H110" s="328"/>
      <c r="I110" s="328"/>
      <c r="J110" s="328"/>
      <c r="K110" s="328"/>
      <c r="L110" s="328"/>
      <c r="M110" s="332"/>
      <c r="N110" s="333"/>
    </row>
    <row r="111" spans="1:16" x14ac:dyDescent="0.25">
      <c r="A111" s="324"/>
      <c r="B111" s="325"/>
      <c r="C111" s="325"/>
      <c r="D111" s="326"/>
      <c r="E111" s="324"/>
      <c r="F111" s="325"/>
      <c r="G111" s="325"/>
      <c r="H111" s="325"/>
      <c r="I111" s="325"/>
      <c r="J111" s="325"/>
      <c r="K111" s="325"/>
      <c r="L111" s="325"/>
      <c r="M111" s="330"/>
      <c r="N111" s="331"/>
    </row>
    <row r="112" spans="1:16" x14ac:dyDescent="0.25">
      <c r="A112" s="327"/>
      <c r="B112" s="328"/>
      <c r="C112" s="328"/>
      <c r="D112" s="329"/>
      <c r="E112" s="327"/>
      <c r="F112" s="328"/>
      <c r="G112" s="328"/>
      <c r="H112" s="328"/>
      <c r="I112" s="328"/>
      <c r="J112" s="328"/>
      <c r="K112" s="328"/>
      <c r="L112" s="328"/>
      <c r="M112" s="332"/>
      <c r="N112" s="333"/>
    </row>
    <row r="113" spans="1:14" x14ac:dyDescent="0.25">
      <c r="A113" s="327"/>
      <c r="B113" s="328"/>
      <c r="C113" s="328"/>
      <c r="D113" s="329"/>
      <c r="E113" s="327"/>
      <c r="F113" s="328"/>
      <c r="G113" s="328"/>
      <c r="H113" s="328"/>
      <c r="I113" s="328"/>
      <c r="J113" s="328"/>
      <c r="K113" s="328"/>
      <c r="L113" s="328"/>
      <c r="M113" s="332"/>
      <c r="N113" s="333"/>
    </row>
    <row r="114" spans="1:14" x14ac:dyDescent="0.25">
      <c r="A114" s="322" t="s">
        <v>92</v>
      </c>
      <c r="B114" s="338"/>
      <c r="C114" s="338"/>
      <c r="D114" s="338"/>
      <c r="E114" s="338"/>
      <c r="F114" s="338"/>
      <c r="G114" s="338"/>
      <c r="H114" s="338"/>
      <c r="I114" s="338"/>
      <c r="J114" s="338"/>
      <c r="K114" s="338"/>
      <c r="L114" s="323"/>
      <c r="M114" s="339">
        <f>M103+SUM(M107:N113)</f>
        <v>0</v>
      </c>
      <c r="N114" s="340"/>
    </row>
    <row r="65285" spans="251:255" x14ac:dyDescent="0.25">
      <c r="IQ65285" s="30" t="s">
        <v>93</v>
      </c>
      <c r="IR65285" s="30" t="s">
        <v>94</v>
      </c>
      <c r="IS65285" s="30" t="s">
        <v>95</v>
      </c>
      <c r="IT65285" s="30" t="s">
        <v>96</v>
      </c>
      <c r="IU65285" s="30" t="s">
        <v>97</v>
      </c>
    </row>
    <row r="65286" spans="251:255" x14ac:dyDescent="0.25">
      <c r="IQ65286" s="30" t="e">
        <f>#REF!&amp;$C$9</f>
        <v>#REF!</v>
      </c>
      <c r="IR65286" s="30" t="e">
        <f>#REF!</f>
        <v>#REF!</v>
      </c>
      <c r="IS65286" s="30" t="e">
        <f>$B$25&amp;" - "&amp;$B$26&amp;" - "&amp;$B$28&amp;" - "&amp;$I$29&amp;" - "&amp;#REF!&amp;" - "&amp;#REF!&amp;" - "&amp;#REF!&amp;" - "&amp;#REF!</f>
        <v>#REF!</v>
      </c>
      <c r="IT65286" s="30" t="e">
        <f>$A$32&amp;": "&amp;$I$32&amp;" - "&amp;$A$34&amp;": "&amp;$I$33&amp;" - "&amp;$A$35&amp;": "&amp;$I$34&amp;" - "&amp;#REF!&amp;": "&amp;#REF!&amp;" - "&amp;#REF!&amp;": "&amp;#REF!&amp;" - "&amp;#REF!&amp;": "&amp;$I$35&amp;" - "&amp;$A$37&amp;": "&amp;$I$37&amp;" - "&amp;$A$38&amp;": "&amp;$I$38&amp;" - "&amp;$A$39&amp;": "&amp;$I$39&amp;" - "&amp;$A$41&amp;": "&amp;$I$41&amp;" - "&amp;$A$42&amp;": "&amp;$I$42&amp;" - "&amp;#REF!&amp;": "&amp;#REF!&amp;" - "&amp;$A$43&amp;": "&amp;$I$43</f>
        <v>#REF!</v>
      </c>
      <c r="IU65286" s="30" t="e">
        <f>#REF!</f>
        <v>#REF!</v>
      </c>
    </row>
  </sheetData>
  <mergeCells count="280">
    <mergeCell ref="A114:L114"/>
    <mergeCell ref="M114:N114"/>
    <mergeCell ref="A113:D113"/>
    <mergeCell ref="E113:L113"/>
    <mergeCell ref="M113:N113"/>
    <mergeCell ref="A109:D110"/>
    <mergeCell ref="E109:L110"/>
    <mergeCell ref="M109:N110"/>
    <mergeCell ref="A111:D112"/>
    <mergeCell ref="E111:L112"/>
    <mergeCell ref="M111:N112"/>
    <mergeCell ref="A105:N105"/>
    <mergeCell ref="A106:D106"/>
    <mergeCell ref="E106:L106"/>
    <mergeCell ref="M106:N106"/>
    <mergeCell ref="A107:D108"/>
    <mergeCell ref="E107:L108"/>
    <mergeCell ref="M107:N108"/>
    <mergeCell ref="B103:L103"/>
    <mergeCell ref="M103:N103"/>
    <mergeCell ref="B101:F101"/>
    <mergeCell ref="G101:H101"/>
    <mergeCell ref="I101:J101"/>
    <mergeCell ref="K101:L101"/>
    <mergeCell ref="M101:N101"/>
    <mergeCell ref="B102:F102"/>
    <mergeCell ref="G102:H102"/>
    <mergeCell ref="I102:J102"/>
    <mergeCell ref="K102:L102"/>
    <mergeCell ref="M102:N102"/>
    <mergeCell ref="A99:N99"/>
    <mergeCell ref="B100:F100"/>
    <mergeCell ref="G100:H100"/>
    <mergeCell ref="I100:J100"/>
    <mergeCell ref="K100:L100"/>
    <mergeCell ref="M100:N100"/>
    <mergeCell ref="A93:B95"/>
    <mergeCell ref="C93:G95"/>
    <mergeCell ref="H93:I95"/>
    <mergeCell ref="J93:N95"/>
    <mergeCell ref="A96:B98"/>
    <mergeCell ref="C96:G98"/>
    <mergeCell ref="H96:I98"/>
    <mergeCell ref="J96:N98"/>
    <mergeCell ref="A89:B91"/>
    <mergeCell ref="C89:G91"/>
    <mergeCell ref="H89:I91"/>
    <mergeCell ref="J89:N91"/>
    <mergeCell ref="A92:G92"/>
    <mergeCell ref="H92:N92"/>
    <mergeCell ref="A85:G85"/>
    <mergeCell ref="H85:N85"/>
    <mergeCell ref="A86:B88"/>
    <mergeCell ref="C86:G88"/>
    <mergeCell ref="H86:I88"/>
    <mergeCell ref="J86:N88"/>
    <mergeCell ref="A82:E82"/>
    <mergeCell ref="F82:G82"/>
    <mergeCell ref="H82:L82"/>
    <mergeCell ref="M82:N82"/>
    <mergeCell ref="A83:E83"/>
    <mergeCell ref="F83:G83"/>
    <mergeCell ref="H83:L83"/>
    <mergeCell ref="M83:N83"/>
    <mergeCell ref="A70:B71"/>
    <mergeCell ref="A72:B73"/>
    <mergeCell ref="A74:B75"/>
    <mergeCell ref="A76:B77"/>
    <mergeCell ref="A78:B79"/>
    <mergeCell ref="A80:B81"/>
    <mergeCell ref="A60:N60"/>
    <mergeCell ref="A61:B61"/>
    <mergeCell ref="A62:B63"/>
    <mergeCell ref="A64:B65"/>
    <mergeCell ref="A66:B67"/>
    <mergeCell ref="A68:B69"/>
    <mergeCell ref="A58:H58"/>
    <mergeCell ref="I58:J58"/>
    <mergeCell ref="K58:L58"/>
    <mergeCell ref="M58:N58"/>
    <mergeCell ref="O58:P58"/>
    <mergeCell ref="Q58:R58"/>
    <mergeCell ref="A57:H57"/>
    <mergeCell ref="I57:J57"/>
    <mergeCell ref="K57:L57"/>
    <mergeCell ref="M57:N57"/>
    <mergeCell ref="O57:P57"/>
    <mergeCell ref="Q57:R57"/>
    <mergeCell ref="A56:H56"/>
    <mergeCell ref="I56:J56"/>
    <mergeCell ref="K56:L56"/>
    <mergeCell ref="M56:N56"/>
    <mergeCell ref="O56:P56"/>
    <mergeCell ref="Q56:R56"/>
    <mergeCell ref="A55:H55"/>
    <mergeCell ref="I55:J55"/>
    <mergeCell ref="K55:L55"/>
    <mergeCell ref="M55:N55"/>
    <mergeCell ref="O55:P55"/>
    <mergeCell ref="Q55:R55"/>
    <mergeCell ref="A54:H54"/>
    <mergeCell ref="I54:J54"/>
    <mergeCell ref="K54:L54"/>
    <mergeCell ref="M54:N54"/>
    <mergeCell ref="O54:P54"/>
    <mergeCell ref="Q54:R54"/>
    <mergeCell ref="A53:H53"/>
    <mergeCell ref="I53:J53"/>
    <mergeCell ref="K53:L53"/>
    <mergeCell ref="M53:N53"/>
    <mergeCell ref="O53:P53"/>
    <mergeCell ref="Q53:R53"/>
    <mergeCell ref="A52:H52"/>
    <mergeCell ref="I52:J52"/>
    <mergeCell ref="K52:L52"/>
    <mergeCell ref="M52:N52"/>
    <mergeCell ref="O52:P52"/>
    <mergeCell ref="Q52:R52"/>
    <mergeCell ref="A51:H51"/>
    <mergeCell ref="I51:J51"/>
    <mergeCell ref="K51:L51"/>
    <mergeCell ref="M51:N51"/>
    <mergeCell ref="O51:P51"/>
    <mergeCell ref="Q51:R51"/>
    <mergeCell ref="A50:H50"/>
    <mergeCell ref="I50:J50"/>
    <mergeCell ref="K50:L50"/>
    <mergeCell ref="M50:N50"/>
    <mergeCell ref="O50:P50"/>
    <mergeCell ref="Q50:R50"/>
    <mergeCell ref="A49:H49"/>
    <mergeCell ref="I49:J49"/>
    <mergeCell ref="K49:L49"/>
    <mergeCell ref="M49:N49"/>
    <mergeCell ref="O49:P49"/>
    <mergeCell ref="Q49:R49"/>
    <mergeCell ref="A48:H48"/>
    <mergeCell ref="I48:J48"/>
    <mergeCell ref="K48:L48"/>
    <mergeCell ref="M48:N48"/>
    <mergeCell ref="O48:P48"/>
    <mergeCell ref="Q48:R48"/>
    <mergeCell ref="A47:H47"/>
    <mergeCell ref="I47:J47"/>
    <mergeCell ref="K47:L47"/>
    <mergeCell ref="M47:N47"/>
    <mergeCell ref="O47:P47"/>
    <mergeCell ref="Q47:R47"/>
    <mergeCell ref="A46:H46"/>
    <mergeCell ref="I46:J46"/>
    <mergeCell ref="K46:L46"/>
    <mergeCell ref="M46:N46"/>
    <mergeCell ref="O46:P46"/>
    <mergeCell ref="Q46:R46"/>
    <mergeCell ref="A45:H45"/>
    <mergeCell ref="I45:J45"/>
    <mergeCell ref="K45:L45"/>
    <mergeCell ref="M45:N45"/>
    <mergeCell ref="O45:P45"/>
    <mergeCell ref="Q45:R45"/>
    <mergeCell ref="A44:H44"/>
    <mergeCell ref="I44:J44"/>
    <mergeCell ref="K44:L44"/>
    <mergeCell ref="M44:N44"/>
    <mergeCell ref="O44:P44"/>
    <mergeCell ref="Q44:R44"/>
    <mergeCell ref="A43:H43"/>
    <mergeCell ref="I43:J43"/>
    <mergeCell ref="K43:L43"/>
    <mergeCell ref="M43:N43"/>
    <mergeCell ref="O43:P43"/>
    <mergeCell ref="Q43:R43"/>
    <mergeCell ref="A42:H42"/>
    <mergeCell ref="I42:J42"/>
    <mergeCell ref="K42:L42"/>
    <mergeCell ref="M42:N42"/>
    <mergeCell ref="O42:P42"/>
    <mergeCell ref="Q42:R42"/>
    <mergeCell ref="A41:H41"/>
    <mergeCell ref="I41:J41"/>
    <mergeCell ref="K41:L41"/>
    <mergeCell ref="M41:N41"/>
    <mergeCell ref="O41:P41"/>
    <mergeCell ref="Q41:R41"/>
    <mergeCell ref="A40:H40"/>
    <mergeCell ref="I40:J40"/>
    <mergeCell ref="K40:L40"/>
    <mergeCell ref="M40:N40"/>
    <mergeCell ref="O40:P40"/>
    <mergeCell ref="Q40:R40"/>
    <mergeCell ref="A39:H39"/>
    <mergeCell ref="I39:J39"/>
    <mergeCell ref="K39:L39"/>
    <mergeCell ref="M39:N39"/>
    <mergeCell ref="O39:P39"/>
    <mergeCell ref="Q39:R39"/>
    <mergeCell ref="A38:H38"/>
    <mergeCell ref="I38:J38"/>
    <mergeCell ref="K38:L38"/>
    <mergeCell ref="M38:N38"/>
    <mergeCell ref="O38:P38"/>
    <mergeCell ref="Q38:R38"/>
    <mergeCell ref="A37:H37"/>
    <mergeCell ref="I37:J37"/>
    <mergeCell ref="K37:L37"/>
    <mergeCell ref="M37:N37"/>
    <mergeCell ref="O37:P37"/>
    <mergeCell ref="Q37:R37"/>
    <mergeCell ref="A36:H36"/>
    <mergeCell ref="I36:J36"/>
    <mergeCell ref="K36:L36"/>
    <mergeCell ref="M36:N36"/>
    <mergeCell ref="O36:P36"/>
    <mergeCell ref="Q36:R36"/>
    <mergeCell ref="A35:H35"/>
    <mergeCell ref="I35:J35"/>
    <mergeCell ref="K35:L35"/>
    <mergeCell ref="M35:N35"/>
    <mergeCell ref="O35:P35"/>
    <mergeCell ref="Q35:R35"/>
    <mergeCell ref="A34:H34"/>
    <mergeCell ref="I34:J34"/>
    <mergeCell ref="K34:L34"/>
    <mergeCell ref="M34:N34"/>
    <mergeCell ref="O34:P34"/>
    <mergeCell ref="Q34:R34"/>
    <mergeCell ref="A33:H33"/>
    <mergeCell ref="I33:J33"/>
    <mergeCell ref="K33:L33"/>
    <mergeCell ref="M33:N33"/>
    <mergeCell ref="O33:P33"/>
    <mergeCell ref="Q33:R33"/>
    <mergeCell ref="O31:P31"/>
    <mergeCell ref="Q31:R31"/>
    <mergeCell ref="A32:H32"/>
    <mergeCell ref="I32:J32"/>
    <mergeCell ref="K32:L32"/>
    <mergeCell ref="M32:N32"/>
    <mergeCell ref="O32:P32"/>
    <mergeCell ref="Q32:R32"/>
    <mergeCell ref="B27:G27"/>
    <mergeCell ref="I28:N28"/>
    <mergeCell ref="B28:G28"/>
    <mergeCell ref="I29:N29"/>
    <mergeCell ref="A31:H31"/>
    <mergeCell ref="I31:J31"/>
    <mergeCell ref="K31:L31"/>
    <mergeCell ref="M31:N31"/>
    <mergeCell ref="A24:N24"/>
    <mergeCell ref="B25:G25"/>
    <mergeCell ref="I25:N25"/>
    <mergeCell ref="B26:G26"/>
    <mergeCell ref="B29:G29"/>
    <mergeCell ref="I27:N27"/>
    <mergeCell ref="A9:B9"/>
    <mergeCell ref="C9:N9"/>
    <mergeCell ref="A10:B10"/>
    <mergeCell ref="C10:N10"/>
    <mergeCell ref="A11:B23"/>
    <mergeCell ref="C11:N23"/>
    <mergeCell ref="A7:D7"/>
    <mergeCell ref="E7:H7"/>
    <mergeCell ref="I7:J7"/>
    <mergeCell ref="K7:L7"/>
    <mergeCell ref="M7:N7"/>
    <mergeCell ref="A8:B8"/>
    <mergeCell ref="C8:N8"/>
    <mergeCell ref="A5:D6"/>
    <mergeCell ref="E5:H6"/>
    <mergeCell ref="I5:N5"/>
    <mergeCell ref="I6:J6"/>
    <mergeCell ref="K6:L6"/>
    <mergeCell ref="M6:N6"/>
    <mergeCell ref="A1:N1"/>
    <mergeCell ref="A2:D2"/>
    <mergeCell ref="E2:H2"/>
    <mergeCell ref="I2:N2"/>
    <mergeCell ref="A3:D4"/>
    <mergeCell ref="E3:H4"/>
    <mergeCell ref="I3:N4"/>
  </mergeCells>
  <conditionalFormatting sqref="C62:N62 C64:N64 C66:N66 C68:N68 C76:N76 C70:M70 C74:N74 C72:N72 C78:N78 C80:N80">
    <cfRule type="cellIs" dxfId="29" priority="1" stopIfTrue="1" operator="equal">
      <formula>"x"</formula>
    </cfRule>
  </conditionalFormatting>
  <conditionalFormatting sqref="C63:N63 C65:N65 C67:N67 C69:N69 C77:N77 C71:M71 C75:N75 N70:N71 C73:N73 C79:N79 C81:N81">
    <cfRule type="cellIs" dxfId="28" priority="2" stopIfTrue="1" operator="equal">
      <formula>"x"</formula>
    </cfRule>
  </conditionalFormatting>
  <dataValidations count="1">
    <dataValidation showDropDown="1" errorTitle="Cronoprogramma" error="Attenzione: è possibile inserire solo il carattere X nel mese di riferimento." promptTitle="Cronoprogramma" prompt="Segnare con x i mesi interessati" sqref="C62:N81 WVK983084:WVV983103 WLO983084:WLZ983103 WBS983084:WCD983103 VRW983084:VSH983103 VIA983084:VIL983103 UYE983084:UYP983103 UOI983084:UOT983103 UEM983084:UEX983103 TUQ983084:TVB983103 TKU983084:TLF983103 TAY983084:TBJ983103 SRC983084:SRN983103 SHG983084:SHR983103 RXK983084:RXV983103 RNO983084:RNZ983103 RDS983084:RED983103 QTW983084:QUH983103 QKA983084:QKL983103 QAE983084:QAP983103 PQI983084:PQT983103 PGM983084:PGX983103 OWQ983084:OXB983103 OMU983084:ONF983103 OCY983084:ODJ983103 NTC983084:NTN983103 NJG983084:NJR983103 MZK983084:MZV983103 MPO983084:MPZ983103 MFS983084:MGD983103 LVW983084:LWH983103 LMA983084:LML983103 LCE983084:LCP983103 KSI983084:KST983103 KIM983084:KIX983103 JYQ983084:JZB983103 JOU983084:JPF983103 JEY983084:JFJ983103 IVC983084:IVN983103 ILG983084:ILR983103 IBK983084:IBV983103 HRO983084:HRZ983103 HHS983084:HID983103 GXW983084:GYH983103 GOA983084:GOL983103 GEE983084:GEP983103 FUI983084:FUT983103 FKM983084:FKX983103 FAQ983084:FBB983103 EQU983084:ERF983103 EGY983084:EHJ983103 DXC983084:DXN983103 DNG983084:DNR983103 DDK983084:DDV983103 CTO983084:CTZ983103 CJS983084:CKD983103 BZW983084:CAH983103 BQA983084:BQL983103 BGE983084:BGP983103 AWI983084:AWT983103 AMM983084:AMX983103 ACQ983084:ADB983103 SU983084:TF983103 IY983084:JJ983103 C983084:N983103 WVK917548:WVV917567 WLO917548:WLZ917567 WBS917548:WCD917567 VRW917548:VSH917567 VIA917548:VIL917567 UYE917548:UYP917567 UOI917548:UOT917567 UEM917548:UEX917567 TUQ917548:TVB917567 TKU917548:TLF917567 TAY917548:TBJ917567 SRC917548:SRN917567 SHG917548:SHR917567 RXK917548:RXV917567 RNO917548:RNZ917567 RDS917548:RED917567 QTW917548:QUH917567 QKA917548:QKL917567 QAE917548:QAP917567 PQI917548:PQT917567 PGM917548:PGX917567 OWQ917548:OXB917567 OMU917548:ONF917567 OCY917548:ODJ917567 NTC917548:NTN917567 NJG917548:NJR917567 MZK917548:MZV917567 MPO917548:MPZ917567 MFS917548:MGD917567 LVW917548:LWH917567 LMA917548:LML917567 LCE917548:LCP917567 KSI917548:KST917567 KIM917548:KIX917567 JYQ917548:JZB917567 JOU917548:JPF917567 JEY917548:JFJ917567 IVC917548:IVN917567 ILG917548:ILR917567 IBK917548:IBV917567 HRO917548:HRZ917567 HHS917548:HID917567 GXW917548:GYH917567 GOA917548:GOL917567 GEE917548:GEP917567 FUI917548:FUT917567 FKM917548:FKX917567 FAQ917548:FBB917567 EQU917548:ERF917567 EGY917548:EHJ917567 DXC917548:DXN917567 DNG917548:DNR917567 DDK917548:DDV917567 CTO917548:CTZ917567 CJS917548:CKD917567 BZW917548:CAH917567 BQA917548:BQL917567 BGE917548:BGP917567 AWI917548:AWT917567 AMM917548:AMX917567 ACQ917548:ADB917567 SU917548:TF917567 IY917548:JJ917567 C917548:N917567 WVK852012:WVV852031 WLO852012:WLZ852031 WBS852012:WCD852031 VRW852012:VSH852031 VIA852012:VIL852031 UYE852012:UYP852031 UOI852012:UOT852031 UEM852012:UEX852031 TUQ852012:TVB852031 TKU852012:TLF852031 TAY852012:TBJ852031 SRC852012:SRN852031 SHG852012:SHR852031 RXK852012:RXV852031 RNO852012:RNZ852031 RDS852012:RED852031 QTW852012:QUH852031 QKA852012:QKL852031 QAE852012:QAP852031 PQI852012:PQT852031 PGM852012:PGX852031 OWQ852012:OXB852031 OMU852012:ONF852031 OCY852012:ODJ852031 NTC852012:NTN852031 NJG852012:NJR852031 MZK852012:MZV852031 MPO852012:MPZ852031 MFS852012:MGD852031 LVW852012:LWH852031 LMA852012:LML852031 LCE852012:LCP852031 KSI852012:KST852031 KIM852012:KIX852031 JYQ852012:JZB852031 JOU852012:JPF852031 JEY852012:JFJ852031 IVC852012:IVN852031 ILG852012:ILR852031 IBK852012:IBV852031 HRO852012:HRZ852031 HHS852012:HID852031 GXW852012:GYH852031 GOA852012:GOL852031 GEE852012:GEP852031 FUI852012:FUT852031 FKM852012:FKX852031 FAQ852012:FBB852031 EQU852012:ERF852031 EGY852012:EHJ852031 DXC852012:DXN852031 DNG852012:DNR852031 DDK852012:DDV852031 CTO852012:CTZ852031 CJS852012:CKD852031 BZW852012:CAH852031 BQA852012:BQL852031 BGE852012:BGP852031 AWI852012:AWT852031 AMM852012:AMX852031 ACQ852012:ADB852031 SU852012:TF852031 IY852012:JJ852031 C852012:N852031 WVK786476:WVV786495 WLO786476:WLZ786495 WBS786476:WCD786495 VRW786476:VSH786495 VIA786476:VIL786495 UYE786476:UYP786495 UOI786476:UOT786495 UEM786476:UEX786495 TUQ786476:TVB786495 TKU786476:TLF786495 TAY786476:TBJ786495 SRC786476:SRN786495 SHG786476:SHR786495 RXK786476:RXV786495 RNO786476:RNZ786495 RDS786476:RED786495 QTW786476:QUH786495 QKA786476:QKL786495 QAE786476:QAP786495 PQI786476:PQT786495 PGM786476:PGX786495 OWQ786476:OXB786495 OMU786476:ONF786495 OCY786476:ODJ786495 NTC786476:NTN786495 NJG786476:NJR786495 MZK786476:MZV786495 MPO786476:MPZ786495 MFS786476:MGD786495 LVW786476:LWH786495 LMA786476:LML786495 LCE786476:LCP786495 KSI786476:KST786495 KIM786476:KIX786495 JYQ786476:JZB786495 JOU786476:JPF786495 JEY786476:JFJ786495 IVC786476:IVN786495 ILG786476:ILR786495 IBK786476:IBV786495 HRO786476:HRZ786495 HHS786476:HID786495 GXW786476:GYH786495 GOA786476:GOL786495 GEE786476:GEP786495 FUI786476:FUT786495 FKM786476:FKX786495 FAQ786476:FBB786495 EQU786476:ERF786495 EGY786476:EHJ786495 DXC786476:DXN786495 DNG786476:DNR786495 DDK786476:DDV786495 CTO786476:CTZ786495 CJS786476:CKD786495 BZW786476:CAH786495 BQA786476:BQL786495 BGE786476:BGP786495 AWI786476:AWT786495 AMM786476:AMX786495 ACQ786476:ADB786495 SU786476:TF786495 IY786476:JJ786495 C786476:N786495 WVK720940:WVV720959 WLO720940:WLZ720959 WBS720940:WCD720959 VRW720940:VSH720959 VIA720940:VIL720959 UYE720940:UYP720959 UOI720940:UOT720959 UEM720940:UEX720959 TUQ720940:TVB720959 TKU720940:TLF720959 TAY720940:TBJ720959 SRC720940:SRN720959 SHG720940:SHR720959 RXK720940:RXV720959 RNO720940:RNZ720959 RDS720940:RED720959 QTW720940:QUH720959 QKA720940:QKL720959 QAE720940:QAP720959 PQI720940:PQT720959 PGM720940:PGX720959 OWQ720940:OXB720959 OMU720940:ONF720959 OCY720940:ODJ720959 NTC720940:NTN720959 NJG720940:NJR720959 MZK720940:MZV720959 MPO720940:MPZ720959 MFS720940:MGD720959 LVW720940:LWH720959 LMA720940:LML720959 LCE720940:LCP720959 KSI720940:KST720959 KIM720940:KIX720959 JYQ720940:JZB720959 JOU720940:JPF720959 JEY720940:JFJ720959 IVC720940:IVN720959 ILG720940:ILR720959 IBK720940:IBV720959 HRO720940:HRZ720959 HHS720940:HID720959 GXW720940:GYH720959 GOA720940:GOL720959 GEE720940:GEP720959 FUI720940:FUT720959 FKM720940:FKX720959 FAQ720940:FBB720959 EQU720940:ERF720959 EGY720940:EHJ720959 DXC720940:DXN720959 DNG720940:DNR720959 DDK720940:DDV720959 CTO720940:CTZ720959 CJS720940:CKD720959 BZW720940:CAH720959 BQA720940:BQL720959 BGE720940:BGP720959 AWI720940:AWT720959 AMM720940:AMX720959 ACQ720940:ADB720959 SU720940:TF720959 IY720940:JJ720959 C720940:N720959 WVK655404:WVV655423 WLO655404:WLZ655423 WBS655404:WCD655423 VRW655404:VSH655423 VIA655404:VIL655423 UYE655404:UYP655423 UOI655404:UOT655423 UEM655404:UEX655423 TUQ655404:TVB655423 TKU655404:TLF655423 TAY655404:TBJ655423 SRC655404:SRN655423 SHG655404:SHR655423 RXK655404:RXV655423 RNO655404:RNZ655423 RDS655404:RED655423 QTW655404:QUH655423 QKA655404:QKL655423 QAE655404:QAP655423 PQI655404:PQT655423 PGM655404:PGX655423 OWQ655404:OXB655423 OMU655404:ONF655423 OCY655404:ODJ655423 NTC655404:NTN655423 NJG655404:NJR655423 MZK655404:MZV655423 MPO655404:MPZ655423 MFS655404:MGD655423 LVW655404:LWH655423 LMA655404:LML655423 LCE655404:LCP655423 KSI655404:KST655423 KIM655404:KIX655423 JYQ655404:JZB655423 JOU655404:JPF655423 JEY655404:JFJ655423 IVC655404:IVN655423 ILG655404:ILR655423 IBK655404:IBV655423 HRO655404:HRZ655423 HHS655404:HID655423 GXW655404:GYH655423 GOA655404:GOL655423 GEE655404:GEP655423 FUI655404:FUT655423 FKM655404:FKX655423 FAQ655404:FBB655423 EQU655404:ERF655423 EGY655404:EHJ655423 DXC655404:DXN655423 DNG655404:DNR655423 DDK655404:DDV655423 CTO655404:CTZ655423 CJS655404:CKD655423 BZW655404:CAH655423 BQA655404:BQL655423 BGE655404:BGP655423 AWI655404:AWT655423 AMM655404:AMX655423 ACQ655404:ADB655423 SU655404:TF655423 IY655404:JJ655423 C655404:N655423 WVK589868:WVV589887 WLO589868:WLZ589887 WBS589868:WCD589887 VRW589868:VSH589887 VIA589868:VIL589887 UYE589868:UYP589887 UOI589868:UOT589887 UEM589868:UEX589887 TUQ589868:TVB589887 TKU589868:TLF589887 TAY589868:TBJ589887 SRC589868:SRN589887 SHG589868:SHR589887 RXK589868:RXV589887 RNO589868:RNZ589887 RDS589868:RED589887 QTW589868:QUH589887 QKA589868:QKL589887 QAE589868:QAP589887 PQI589868:PQT589887 PGM589868:PGX589887 OWQ589868:OXB589887 OMU589868:ONF589887 OCY589868:ODJ589887 NTC589868:NTN589887 NJG589868:NJR589887 MZK589868:MZV589887 MPO589868:MPZ589887 MFS589868:MGD589887 LVW589868:LWH589887 LMA589868:LML589887 LCE589868:LCP589887 KSI589868:KST589887 KIM589868:KIX589887 JYQ589868:JZB589887 JOU589868:JPF589887 JEY589868:JFJ589887 IVC589868:IVN589887 ILG589868:ILR589887 IBK589868:IBV589887 HRO589868:HRZ589887 HHS589868:HID589887 GXW589868:GYH589887 GOA589868:GOL589887 GEE589868:GEP589887 FUI589868:FUT589887 FKM589868:FKX589887 FAQ589868:FBB589887 EQU589868:ERF589887 EGY589868:EHJ589887 DXC589868:DXN589887 DNG589868:DNR589887 DDK589868:DDV589887 CTO589868:CTZ589887 CJS589868:CKD589887 BZW589868:CAH589887 BQA589868:BQL589887 BGE589868:BGP589887 AWI589868:AWT589887 AMM589868:AMX589887 ACQ589868:ADB589887 SU589868:TF589887 IY589868:JJ589887 C589868:N589887 WVK524332:WVV524351 WLO524332:WLZ524351 WBS524332:WCD524351 VRW524332:VSH524351 VIA524332:VIL524351 UYE524332:UYP524351 UOI524332:UOT524351 UEM524332:UEX524351 TUQ524332:TVB524351 TKU524332:TLF524351 TAY524332:TBJ524351 SRC524332:SRN524351 SHG524332:SHR524351 RXK524332:RXV524351 RNO524332:RNZ524351 RDS524332:RED524351 QTW524332:QUH524351 QKA524332:QKL524351 QAE524332:QAP524351 PQI524332:PQT524351 PGM524332:PGX524351 OWQ524332:OXB524351 OMU524332:ONF524351 OCY524332:ODJ524351 NTC524332:NTN524351 NJG524332:NJR524351 MZK524332:MZV524351 MPO524332:MPZ524351 MFS524332:MGD524351 LVW524332:LWH524351 LMA524332:LML524351 LCE524332:LCP524351 KSI524332:KST524351 KIM524332:KIX524351 JYQ524332:JZB524351 JOU524332:JPF524351 JEY524332:JFJ524351 IVC524332:IVN524351 ILG524332:ILR524351 IBK524332:IBV524351 HRO524332:HRZ524351 HHS524332:HID524351 GXW524332:GYH524351 GOA524332:GOL524351 GEE524332:GEP524351 FUI524332:FUT524351 FKM524332:FKX524351 FAQ524332:FBB524351 EQU524332:ERF524351 EGY524332:EHJ524351 DXC524332:DXN524351 DNG524332:DNR524351 DDK524332:DDV524351 CTO524332:CTZ524351 CJS524332:CKD524351 BZW524332:CAH524351 BQA524332:BQL524351 BGE524332:BGP524351 AWI524332:AWT524351 AMM524332:AMX524351 ACQ524332:ADB524351 SU524332:TF524351 IY524332:JJ524351 C524332:N524351 WVK458796:WVV458815 WLO458796:WLZ458815 WBS458796:WCD458815 VRW458796:VSH458815 VIA458796:VIL458815 UYE458796:UYP458815 UOI458796:UOT458815 UEM458796:UEX458815 TUQ458796:TVB458815 TKU458796:TLF458815 TAY458796:TBJ458815 SRC458796:SRN458815 SHG458796:SHR458815 RXK458796:RXV458815 RNO458796:RNZ458815 RDS458796:RED458815 QTW458796:QUH458815 QKA458796:QKL458815 QAE458796:QAP458815 PQI458796:PQT458815 PGM458796:PGX458815 OWQ458796:OXB458815 OMU458796:ONF458815 OCY458796:ODJ458815 NTC458796:NTN458815 NJG458796:NJR458815 MZK458796:MZV458815 MPO458796:MPZ458815 MFS458796:MGD458815 LVW458796:LWH458815 LMA458796:LML458815 LCE458796:LCP458815 KSI458796:KST458815 KIM458796:KIX458815 JYQ458796:JZB458815 JOU458796:JPF458815 JEY458796:JFJ458815 IVC458796:IVN458815 ILG458796:ILR458815 IBK458796:IBV458815 HRO458796:HRZ458815 HHS458796:HID458815 GXW458796:GYH458815 GOA458796:GOL458815 GEE458796:GEP458815 FUI458796:FUT458815 FKM458796:FKX458815 FAQ458796:FBB458815 EQU458796:ERF458815 EGY458796:EHJ458815 DXC458796:DXN458815 DNG458796:DNR458815 DDK458796:DDV458815 CTO458796:CTZ458815 CJS458796:CKD458815 BZW458796:CAH458815 BQA458796:BQL458815 BGE458796:BGP458815 AWI458796:AWT458815 AMM458796:AMX458815 ACQ458796:ADB458815 SU458796:TF458815 IY458796:JJ458815 C458796:N458815 WVK393260:WVV393279 WLO393260:WLZ393279 WBS393260:WCD393279 VRW393260:VSH393279 VIA393260:VIL393279 UYE393260:UYP393279 UOI393260:UOT393279 UEM393260:UEX393279 TUQ393260:TVB393279 TKU393260:TLF393279 TAY393260:TBJ393279 SRC393260:SRN393279 SHG393260:SHR393279 RXK393260:RXV393279 RNO393260:RNZ393279 RDS393260:RED393279 QTW393260:QUH393279 QKA393260:QKL393279 QAE393260:QAP393279 PQI393260:PQT393279 PGM393260:PGX393279 OWQ393260:OXB393279 OMU393260:ONF393279 OCY393260:ODJ393279 NTC393260:NTN393279 NJG393260:NJR393279 MZK393260:MZV393279 MPO393260:MPZ393279 MFS393260:MGD393279 LVW393260:LWH393279 LMA393260:LML393279 LCE393260:LCP393279 KSI393260:KST393279 KIM393260:KIX393279 JYQ393260:JZB393279 JOU393260:JPF393279 JEY393260:JFJ393279 IVC393260:IVN393279 ILG393260:ILR393279 IBK393260:IBV393279 HRO393260:HRZ393279 HHS393260:HID393279 GXW393260:GYH393279 GOA393260:GOL393279 GEE393260:GEP393279 FUI393260:FUT393279 FKM393260:FKX393279 FAQ393260:FBB393279 EQU393260:ERF393279 EGY393260:EHJ393279 DXC393260:DXN393279 DNG393260:DNR393279 DDK393260:DDV393279 CTO393260:CTZ393279 CJS393260:CKD393279 BZW393260:CAH393279 BQA393260:BQL393279 BGE393260:BGP393279 AWI393260:AWT393279 AMM393260:AMX393279 ACQ393260:ADB393279 SU393260:TF393279 IY393260:JJ393279 C393260:N393279 WVK327724:WVV327743 WLO327724:WLZ327743 WBS327724:WCD327743 VRW327724:VSH327743 VIA327724:VIL327743 UYE327724:UYP327743 UOI327724:UOT327743 UEM327724:UEX327743 TUQ327724:TVB327743 TKU327724:TLF327743 TAY327724:TBJ327743 SRC327724:SRN327743 SHG327724:SHR327743 RXK327724:RXV327743 RNO327724:RNZ327743 RDS327724:RED327743 QTW327724:QUH327743 QKA327724:QKL327743 QAE327724:QAP327743 PQI327724:PQT327743 PGM327724:PGX327743 OWQ327724:OXB327743 OMU327724:ONF327743 OCY327724:ODJ327743 NTC327724:NTN327743 NJG327724:NJR327743 MZK327724:MZV327743 MPO327724:MPZ327743 MFS327724:MGD327743 LVW327724:LWH327743 LMA327724:LML327743 LCE327724:LCP327743 KSI327724:KST327743 KIM327724:KIX327743 JYQ327724:JZB327743 JOU327724:JPF327743 JEY327724:JFJ327743 IVC327724:IVN327743 ILG327724:ILR327743 IBK327724:IBV327743 HRO327724:HRZ327743 HHS327724:HID327743 GXW327724:GYH327743 GOA327724:GOL327743 GEE327724:GEP327743 FUI327724:FUT327743 FKM327724:FKX327743 FAQ327724:FBB327743 EQU327724:ERF327743 EGY327724:EHJ327743 DXC327724:DXN327743 DNG327724:DNR327743 DDK327724:DDV327743 CTO327724:CTZ327743 CJS327724:CKD327743 BZW327724:CAH327743 BQA327724:BQL327743 BGE327724:BGP327743 AWI327724:AWT327743 AMM327724:AMX327743 ACQ327724:ADB327743 SU327724:TF327743 IY327724:JJ327743 C327724:N327743 WVK262188:WVV262207 WLO262188:WLZ262207 WBS262188:WCD262207 VRW262188:VSH262207 VIA262188:VIL262207 UYE262188:UYP262207 UOI262188:UOT262207 UEM262188:UEX262207 TUQ262188:TVB262207 TKU262188:TLF262207 TAY262188:TBJ262207 SRC262188:SRN262207 SHG262188:SHR262207 RXK262188:RXV262207 RNO262188:RNZ262207 RDS262188:RED262207 QTW262188:QUH262207 QKA262188:QKL262207 QAE262188:QAP262207 PQI262188:PQT262207 PGM262188:PGX262207 OWQ262188:OXB262207 OMU262188:ONF262207 OCY262188:ODJ262207 NTC262188:NTN262207 NJG262188:NJR262207 MZK262188:MZV262207 MPO262188:MPZ262207 MFS262188:MGD262207 LVW262188:LWH262207 LMA262188:LML262207 LCE262188:LCP262207 KSI262188:KST262207 KIM262188:KIX262207 JYQ262188:JZB262207 JOU262188:JPF262207 JEY262188:JFJ262207 IVC262188:IVN262207 ILG262188:ILR262207 IBK262188:IBV262207 HRO262188:HRZ262207 HHS262188:HID262207 GXW262188:GYH262207 GOA262188:GOL262207 GEE262188:GEP262207 FUI262188:FUT262207 FKM262188:FKX262207 FAQ262188:FBB262207 EQU262188:ERF262207 EGY262188:EHJ262207 DXC262188:DXN262207 DNG262188:DNR262207 DDK262188:DDV262207 CTO262188:CTZ262207 CJS262188:CKD262207 BZW262188:CAH262207 BQA262188:BQL262207 BGE262188:BGP262207 AWI262188:AWT262207 AMM262188:AMX262207 ACQ262188:ADB262207 SU262188:TF262207 IY262188:JJ262207 C262188:N262207 WVK196652:WVV196671 WLO196652:WLZ196671 WBS196652:WCD196671 VRW196652:VSH196671 VIA196652:VIL196671 UYE196652:UYP196671 UOI196652:UOT196671 UEM196652:UEX196671 TUQ196652:TVB196671 TKU196652:TLF196671 TAY196652:TBJ196671 SRC196652:SRN196671 SHG196652:SHR196671 RXK196652:RXV196671 RNO196652:RNZ196671 RDS196652:RED196671 QTW196652:QUH196671 QKA196652:QKL196671 QAE196652:QAP196671 PQI196652:PQT196671 PGM196652:PGX196671 OWQ196652:OXB196671 OMU196652:ONF196671 OCY196652:ODJ196671 NTC196652:NTN196671 NJG196652:NJR196671 MZK196652:MZV196671 MPO196652:MPZ196671 MFS196652:MGD196671 LVW196652:LWH196671 LMA196652:LML196671 LCE196652:LCP196671 KSI196652:KST196671 KIM196652:KIX196671 JYQ196652:JZB196671 JOU196652:JPF196671 JEY196652:JFJ196671 IVC196652:IVN196671 ILG196652:ILR196671 IBK196652:IBV196671 HRO196652:HRZ196671 HHS196652:HID196671 GXW196652:GYH196671 GOA196652:GOL196671 GEE196652:GEP196671 FUI196652:FUT196671 FKM196652:FKX196671 FAQ196652:FBB196671 EQU196652:ERF196671 EGY196652:EHJ196671 DXC196652:DXN196671 DNG196652:DNR196671 DDK196652:DDV196671 CTO196652:CTZ196671 CJS196652:CKD196671 BZW196652:CAH196671 BQA196652:BQL196671 BGE196652:BGP196671 AWI196652:AWT196671 AMM196652:AMX196671 ACQ196652:ADB196671 SU196652:TF196671 IY196652:JJ196671 C196652:N196671 WVK131116:WVV131135 WLO131116:WLZ131135 WBS131116:WCD131135 VRW131116:VSH131135 VIA131116:VIL131135 UYE131116:UYP131135 UOI131116:UOT131135 UEM131116:UEX131135 TUQ131116:TVB131135 TKU131116:TLF131135 TAY131116:TBJ131135 SRC131116:SRN131135 SHG131116:SHR131135 RXK131116:RXV131135 RNO131116:RNZ131135 RDS131116:RED131135 QTW131116:QUH131135 QKA131116:QKL131135 QAE131116:QAP131135 PQI131116:PQT131135 PGM131116:PGX131135 OWQ131116:OXB131135 OMU131116:ONF131135 OCY131116:ODJ131135 NTC131116:NTN131135 NJG131116:NJR131135 MZK131116:MZV131135 MPO131116:MPZ131135 MFS131116:MGD131135 LVW131116:LWH131135 LMA131116:LML131135 LCE131116:LCP131135 KSI131116:KST131135 KIM131116:KIX131135 JYQ131116:JZB131135 JOU131116:JPF131135 JEY131116:JFJ131135 IVC131116:IVN131135 ILG131116:ILR131135 IBK131116:IBV131135 HRO131116:HRZ131135 HHS131116:HID131135 GXW131116:GYH131135 GOA131116:GOL131135 GEE131116:GEP131135 FUI131116:FUT131135 FKM131116:FKX131135 FAQ131116:FBB131135 EQU131116:ERF131135 EGY131116:EHJ131135 DXC131116:DXN131135 DNG131116:DNR131135 DDK131116:DDV131135 CTO131116:CTZ131135 CJS131116:CKD131135 BZW131116:CAH131135 BQA131116:BQL131135 BGE131116:BGP131135 AWI131116:AWT131135 AMM131116:AMX131135 ACQ131116:ADB131135 SU131116:TF131135 IY131116:JJ131135 C131116:N131135 WVK65580:WVV65599 WLO65580:WLZ65599 WBS65580:WCD65599 VRW65580:VSH65599 VIA65580:VIL65599 UYE65580:UYP65599 UOI65580:UOT65599 UEM65580:UEX65599 TUQ65580:TVB65599 TKU65580:TLF65599 TAY65580:TBJ65599 SRC65580:SRN65599 SHG65580:SHR65599 RXK65580:RXV65599 RNO65580:RNZ65599 RDS65580:RED65599 QTW65580:QUH65599 QKA65580:QKL65599 QAE65580:QAP65599 PQI65580:PQT65599 PGM65580:PGX65599 OWQ65580:OXB65599 OMU65580:ONF65599 OCY65580:ODJ65599 NTC65580:NTN65599 NJG65580:NJR65599 MZK65580:MZV65599 MPO65580:MPZ65599 MFS65580:MGD65599 LVW65580:LWH65599 LMA65580:LML65599 LCE65580:LCP65599 KSI65580:KST65599 KIM65580:KIX65599 JYQ65580:JZB65599 JOU65580:JPF65599 JEY65580:JFJ65599 IVC65580:IVN65599 ILG65580:ILR65599 IBK65580:IBV65599 HRO65580:HRZ65599 HHS65580:HID65599 GXW65580:GYH65599 GOA65580:GOL65599 GEE65580:GEP65599 FUI65580:FUT65599 FKM65580:FKX65599 FAQ65580:FBB65599 EQU65580:ERF65599 EGY65580:EHJ65599 DXC65580:DXN65599 DNG65580:DNR65599 DDK65580:DDV65599 CTO65580:CTZ65599 CJS65580:CKD65599 BZW65580:CAH65599 BQA65580:BQL65599 BGE65580:BGP65599 AWI65580:AWT65599 AMM65580:AMX65599 ACQ65580:ADB65599 SU65580:TF65599 IY65580:JJ65599 C65580:N65599 WVK62:WVV81 WLO62:WLZ81 WBS62:WCD81 VRW62:VSH81 VIA62:VIL81 UYE62:UYP81 UOI62:UOT81 UEM62:UEX81 TUQ62:TVB81 TKU62:TLF81 TAY62:TBJ81 SRC62:SRN81 SHG62:SHR81 RXK62:RXV81 RNO62:RNZ81 RDS62:RED81 QTW62:QUH81 QKA62:QKL81 QAE62:QAP81 PQI62:PQT81 PGM62:PGX81 OWQ62:OXB81 OMU62:ONF81 OCY62:ODJ81 NTC62:NTN81 NJG62:NJR81 MZK62:MZV81 MPO62:MPZ81 MFS62:MGD81 LVW62:LWH81 LMA62:LML81 LCE62:LCP81 KSI62:KST81 KIM62:KIX81 JYQ62:JZB81 JOU62:JPF81 JEY62:JFJ81 IVC62:IVN81 ILG62:ILR81 IBK62:IBV81 HRO62:HRZ81 HHS62:HID81 GXW62:GYH81 GOA62:GOL81 GEE62:GEP81 FUI62:FUT81 FKM62:FKX81 FAQ62:FBB81 EQU62:ERF81 EGY62:EHJ81 DXC62:DXN81 DNG62:DNR81 DDK62:DDV81 CTO62:CTZ81 CJS62:CKD81 BZW62:CAH81 BQA62:BQL81 BGE62:BGP81 AWI62:AWT81 AMM62:AMX81 ACQ62:ADB81 SU62:TF81 IY62:JJ81"/>
  </dataValidations>
  <printOptions horizontalCentered="1"/>
  <pageMargins left="0.23622047244094491" right="0.15748031496062992" top="0.55118110236220474" bottom="0.59055118110236227" header="0.23622047244094491" footer="0.23622047244094491"/>
  <pageSetup paperSize="9" scale="59" fitToHeight="2" orientation="portrait" horizontalDpi="300" verticalDpi="300" r:id="rId1"/>
  <headerFooter alignWithMargins="0"/>
  <rowBreaks count="2" manualBreakCount="2">
    <brk id="29" max="17" man="1"/>
    <brk id="58" max="16383" man="1"/>
  </row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2060"/>
    <pageSetUpPr fitToPage="1"/>
  </sheetPr>
  <dimension ref="A1:IU65452"/>
  <sheetViews>
    <sheetView zoomScaleNormal="100" workbookViewId="0">
      <selection activeCell="K49" sqref="K49:L52"/>
    </sheetView>
  </sheetViews>
  <sheetFormatPr defaultRowHeight="12.75" x14ac:dyDescent="0.25"/>
  <cols>
    <col min="1" max="1" width="8.5703125" style="1" customWidth="1"/>
    <col min="2" max="2" width="10" style="1" customWidth="1"/>
    <col min="3" max="3" width="6.5703125" style="1" customWidth="1"/>
    <col min="4" max="4" width="8.5703125" style="1" customWidth="1"/>
    <col min="5" max="7" width="6.5703125" style="1" customWidth="1"/>
    <col min="8" max="8" width="14" style="1" customWidth="1"/>
    <col min="9" max="9" width="6.5703125" style="1" customWidth="1"/>
    <col min="10" max="10" width="10.7109375" style="1" customWidth="1"/>
    <col min="11" max="11" width="6.5703125" style="1" customWidth="1"/>
    <col min="12" max="12" width="11.42578125" style="1" customWidth="1"/>
    <col min="13" max="13" width="6.5703125" style="1" customWidth="1"/>
    <col min="14" max="14" width="11" style="1" customWidth="1"/>
    <col min="15" max="15" width="9.140625" style="1"/>
    <col min="16" max="16" width="0.42578125" style="1" customWidth="1"/>
    <col min="17" max="17" width="9.140625" style="1"/>
    <col min="18" max="18" width="0.140625" style="1" customWidth="1"/>
    <col min="19" max="19" width="12.140625" style="1" bestFit="1" customWidth="1"/>
    <col min="20" max="244" width="9.140625" style="1"/>
    <col min="245" max="245" width="14.140625" style="1" bestFit="1" customWidth="1"/>
    <col min="246" max="256" width="9.140625" style="1"/>
    <col min="257" max="257" width="8.5703125" style="1" customWidth="1"/>
    <col min="258" max="258" width="10" style="1" customWidth="1"/>
    <col min="259" max="259" width="6.5703125" style="1" customWidth="1"/>
    <col min="260" max="260" width="8.5703125" style="1" customWidth="1"/>
    <col min="261" max="263" width="6.5703125" style="1" customWidth="1"/>
    <col min="264" max="264" width="14" style="1" customWidth="1"/>
    <col min="265" max="265" width="6.5703125" style="1" customWidth="1"/>
    <col min="266" max="266" width="10.7109375" style="1" customWidth="1"/>
    <col min="267" max="267" width="6.5703125" style="1" customWidth="1"/>
    <col min="268" max="268" width="11.42578125" style="1" customWidth="1"/>
    <col min="269" max="269" width="6.5703125" style="1" customWidth="1"/>
    <col min="270" max="270" width="11" style="1" customWidth="1"/>
    <col min="271" max="271" width="9.140625" style="1"/>
    <col min="272" max="272" width="0.42578125" style="1" customWidth="1"/>
    <col min="273" max="273" width="9.140625" style="1"/>
    <col min="274" max="274" width="0.140625" style="1" customWidth="1"/>
    <col min="275" max="500" width="9.140625" style="1"/>
    <col min="501" max="501" width="14.140625" style="1" bestFit="1" customWidth="1"/>
    <col min="502" max="512" width="9.140625" style="1"/>
    <col min="513" max="513" width="8.5703125" style="1" customWidth="1"/>
    <col min="514" max="514" width="10" style="1" customWidth="1"/>
    <col min="515" max="515" width="6.5703125" style="1" customWidth="1"/>
    <col min="516" max="516" width="8.5703125" style="1" customWidth="1"/>
    <col min="517" max="519" width="6.5703125" style="1" customWidth="1"/>
    <col min="520" max="520" width="14" style="1" customWidth="1"/>
    <col min="521" max="521" width="6.5703125" style="1" customWidth="1"/>
    <col min="522" max="522" width="10.7109375" style="1" customWidth="1"/>
    <col min="523" max="523" width="6.5703125" style="1" customWidth="1"/>
    <col min="524" max="524" width="11.42578125" style="1" customWidth="1"/>
    <col min="525" max="525" width="6.5703125" style="1" customWidth="1"/>
    <col min="526" max="526" width="11" style="1" customWidth="1"/>
    <col min="527" max="527" width="9.140625" style="1"/>
    <col min="528" max="528" width="0.42578125" style="1" customWidth="1"/>
    <col min="529" max="529" width="9.140625" style="1"/>
    <col min="530" max="530" width="0.140625" style="1" customWidth="1"/>
    <col min="531" max="756" width="9.140625" style="1"/>
    <col min="757" max="757" width="14.140625" style="1" bestFit="1" customWidth="1"/>
    <col min="758" max="768" width="9.140625" style="1"/>
    <col min="769" max="769" width="8.5703125" style="1" customWidth="1"/>
    <col min="770" max="770" width="10" style="1" customWidth="1"/>
    <col min="771" max="771" width="6.5703125" style="1" customWidth="1"/>
    <col min="772" max="772" width="8.5703125" style="1" customWidth="1"/>
    <col min="773" max="775" width="6.5703125" style="1" customWidth="1"/>
    <col min="776" max="776" width="14" style="1" customWidth="1"/>
    <col min="777" max="777" width="6.5703125" style="1" customWidth="1"/>
    <col min="778" max="778" width="10.7109375" style="1" customWidth="1"/>
    <col min="779" max="779" width="6.5703125" style="1" customWidth="1"/>
    <col min="780" max="780" width="11.42578125" style="1" customWidth="1"/>
    <col min="781" max="781" width="6.5703125" style="1" customWidth="1"/>
    <col min="782" max="782" width="11" style="1" customWidth="1"/>
    <col min="783" max="783" width="9.140625" style="1"/>
    <col min="784" max="784" width="0.42578125" style="1" customWidth="1"/>
    <col min="785" max="785" width="9.140625" style="1"/>
    <col min="786" max="786" width="0.140625" style="1" customWidth="1"/>
    <col min="787" max="1012" width="9.140625" style="1"/>
    <col min="1013" max="1013" width="14.140625" style="1" bestFit="1" customWidth="1"/>
    <col min="1014" max="1024" width="9.140625" style="1"/>
    <col min="1025" max="1025" width="8.5703125" style="1" customWidth="1"/>
    <col min="1026" max="1026" width="10" style="1" customWidth="1"/>
    <col min="1027" max="1027" width="6.5703125" style="1" customWidth="1"/>
    <col min="1028" max="1028" width="8.5703125" style="1" customWidth="1"/>
    <col min="1029" max="1031" width="6.5703125" style="1" customWidth="1"/>
    <col min="1032" max="1032" width="14" style="1" customWidth="1"/>
    <col min="1033" max="1033" width="6.5703125" style="1" customWidth="1"/>
    <col min="1034" max="1034" width="10.7109375" style="1" customWidth="1"/>
    <col min="1035" max="1035" width="6.5703125" style="1" customWidth="1"/>
    <col min="1036" max="1036" width="11.42578125" style="1" customWidth="1"/>
    <col min="1037" max="1037" width="6.5703125" style="1" customWidth="1"/>
    <col min="1038" max="1038" width="11" style="1" customWidth="1"/>
    <col min="1039" max="1039" width="9.140625" style="1"/>
    <col min="1040" max="1040" width="0.42578125" style="1" customWidth="1"/>
    <col min="1041" max="1041" width="9.140625" style="1"/>
    <col min="1042" max="1042" width="0.140625" style="1" customWidth="1"/>
    <col min="1043" max="1268" width="9.140625" style="1"/>
    <col min="1269" max="1269" width="14.140625" style="1" bestFit="1" customWidth="1"/>
    <col min="1270" max="1280" width="9.140625" style="1"/>
    <col min="1281" max="1281" width="8.5703125" style="1" customWidth="1"/>
    <col min="1282" max="1282" width="10" style="1" customWidth="1"/>
    <col min="1283" max="1283" width="6.5703125" style="1" customWidth="1"/>
    <col min="1284" max="1284" width="8.5703125" style="1" customWidth="1"/>
    <col min="1285" max="1287" width="6.5703125" style="1" customWidth="1"/>
    <col min="1288" max="1288" width="14" style="1" customWidth="1"/>
    <col min="1289" max="1289" width="6.5703125" style="1" customWidth="1"/>
    <col min="1290" max="1290" width="10.7109375" style="1" customWidth="1"/>
    <col min="1291" max="1291" width="6.5703125" style="1" customWidth="1"/>
    <col min="1292" max="1292" width="11.42578125" style="1" customWidth="1"/>
    <col min="1293" max="1293" width="6.5703125" style="1" customWidth="1"/>
    <col min="1294" max="1294" width="11" style="1" customWidth="1"/>
    <col min="1295" max="1295" width="9.140625" style="1"/>
    <col min="1296" max="1296" width="0.42578125" style="1" customWidth="1"/>
    <col min="1297" max="1297" width="9.140625" style="1"/>
    <col min="1298" max="1298" width="0.140625" style="1" customWidth="1"/>
    <col min="1299" max="1524" width="9.140625" style="1"/>
    <col min="1525" max="1525" width="14.140625" style="1" bestFit="1" customWidth="1"/>
    <col min="1526" max="1536" width="9.140625" style="1"/>
    <col min="1537" max="1537" width="8.5703125" style="1" customWidth="1"/>
    <col min="1538" max="1538" width="10" style="1" customWidth="1"/>
    <col min="1539" max="1539" width="6.5703125" style="1" customWidth="1"/>
    <col min="1540" max="1540" width="8.5703125" style="1" customWidth="1"/>
    <col min="1541" max="1543" width="6.5703125" style="1" customWidth="1"/>
    <col min="1544" max="1544" width="14" style="1" customWidth="1"/>
    <col min="1545" max="1545" width="6.5703125" style="1" customWidth="1"/>
    <col min="1546" max="1546" width="10.7109375" style="1" customWidth="1"/>
    <col min="1547" max="1547" width="6.5703125" style="1" customWidth="1"/>
    <col min="1548" max="1548" width="11.42578125" style="1" customWidth="1"/>
    <col min="1549" max="1549" width="6.5703125" style="1" customWidth="1"/>
    <col min="1550" max="1550" width="11" style="1" customWidth="1"/>
    <col min="1551" max="1551" width="9.140625" style="1"/>
    <col min="1552" max="1552" width="0.42578125" style="1" customWidth="1"/>
    <col min="1553" max="1553" width="9.140625" style="1"/>
    <col min="1554" max="1554" width="0.140625" style="1" customWidth="1"/>
    <col min="1555" max="1780" width="9.140625" style="1"/>
    <col min="1781" max="1781" width="14.140625" style="1" bestFit="1" customWidth="1"/>
    <col min="1782" max="1792" width="9.140625" style="1"/>
    <col min="1793" max="1793" width="8.5703125" style="1" customWidth="1"/>
    <col min="1794" max="1794" width="10" style="1" customWidth="1"/>
    <col min="1795" max="1795" width="6.5703125" style="1" customWidth="1"/>
    <col min="1796" max="1796" width="8.5703125" style="1" customWidth="1"/>
    <col min="1797" max="1799" width="6.5703125" style="1" customWidth="1"/>
    <col min="1800" max="1800" width="14" style="1" customWidth="1"/>
    <col min="1801" max="1801" width="6.5703125" style="1" customWidth="1"/>
    <col min="1802" max="1802" width="10.7109375" style="1" customWidth="1"/>
    <col min="1803" max="1803" width="6.5703125" style="1" customWidth="1"/>
    <col min="1804" max="1804" width="11.42578125" style="1" customWidth="1"/>
    <col min="1805" max="1805" width="6.5703125" style="1" customWidth="1"/>
    <col min="1806" max="1806" width="11" style="1" customWidth="1"/>
    <col min="1807" max="1807" width="9.140625" style="1"/>
    <col min="1808" max="1808" width="0.42578125" style="1" customWidth="1"/>
    <col min="1809" max="1809" width="9.140625" style="1"/>
    <col min="1810" max="1810" width="0.140625" style="1" customWidth="1"/>
    <col min="1811" max="2036" width="9.140625" style="1"/>
    <col min="2037" max="2037" width="14.140625" style="1" bestFit="1" customWidth="1"/>
    <col min="2038" max="2048" width="9.140625" style="1"/>
    <col min="2049" max="2049" width="8.5703125" style="1" customWidth="1"/>
    <col min="2050" max="2050" width="10" style="1" customWidth="1"/>
    <col min="2051" max="2051" width="6.5703125" style="1" customWidth="1"/>
    <col min="2052" max="2052" width="8.5703125" style="1" customWidth="1"/>
    <col min="2053" max="2055" width="6.5703125" style="1" customWidth="1"/>
    <col min="2056" max="2056" width="14" style="1" customWidth="1"/>
    <col min="2057" max="2057" width="6.5703125" style="1" customWidth="1"/>
    <col min="2058" max="2058" width="10.7109375" style="1" customWidth="1"/>
    <col min="2059" max="2059" width="6.5703125" style="1" customWidth="1"/>
    <col min="2060" max="2060" width="11.42578125" style="1" customWidth="1"/>
    <col min="2061" max="2061" width="6.5703125" style="1" customWidth="1"/>
    <col min="2062" max="2062" width="11" style="1" customWidth="1"/>
    <col min="2063" max="2063" width="9.140625" style="1"/>
    <col min="2064" max="2064" width="0.42578125" style="1" customWidth="1"/>
    <col min="2065" max="2065" width="9.140625" style="1"/>
    <col min="2066" max="2066" width="0.140625" style="1" customWidth="1"/>
    <col min="2067" max="2292" width="9.140625" style="1"/>
    <col min="2293" max="2293" width="14.140625" style="1" bestFit="1" customWidth="1"/>
    <col min="2294" max="2304" width="9.140625" style="1"/>
    <col min="2305" max="2305" width="8.5703125" style="1" customWidth="1"/>
    <col min="2306" max="2306" width="10" style="1" customWidth="1"/>
    <col min="2307" max="2307" width="6.5703125" style="1" customWidth="1"/>
    <col min="2308" max="2308" width="8.5703125" style="1" customWidth="1"/>
    <col min="2309" max="2311" width="6.5703125" style="1" customWidth="1"/>
    <col min="2312" max="2312" width="14" style="1" customWidth="1"/>
    <col min="2313" max="2313" width="6.5703125" style="1" customWidth="1"/>
    <col min="2314" max="2314" width="10.7109375" style="1" customWidth="1"/>
    <col min="2315" max="2315" width="6.5703125" style="1" customWidth="1"/>
    <col min="2316" max="2316" width="11.42578125" style="1" customWidth="1"/>
    <col min="2317" max="2317" width="6.5703125" style="1" customWidth="1"/>
    <col min="2318" max="2318" width="11" style="1" customWidth="1"/>
    <col min="2319" max="2319" width="9.140625" style="1"/>
    <col min="2320" max="2320" width="0.42578125" style="1" customWidth="1"/>
    <col min="2321" max="2321" width="9.140625" style="1"/>
    <col min="2322" max="2322" width="0.140625" style="1" customWidth="1"/>
    <col min="2323" max="2548" width="9.140625" style="1"/>
    <col min="2549" max="2549" width="14.140625" style="1" bestFit="1" customWidth="1"/>
    <col min="2550" max="2560" width="9.140625" style="1"/>
    <col min="2561" max="2561" width="8.5703125" style="1" customWidth="1"/>
    <col min="2562" max="2562" width="10" style="1" customWidth="1"/>
    <col min="2563" max="2563" width="6.5703125" style="1" customWidth="1"/>
    <col min="2564" max="2564" width="8.5703125" style="1" customWidth="1"/>
    <col min="2565" max="2567" width="6.5703125" style="1" customWidth="1"/>
    <col min="2568" max="2568" width="14" style="1" customWidth="1"/>
    <col min="2569" max="2569" width="6.5703125" style="1" customWidth="1"/>
    <col min="2570" max="2570" width="10.7109375" style="1" customWidth="1"/>
    <col min="2571" max="2571" width="6.5703125" style="1" customWidth="1"/>
    <col min="2572" max="2572" width="11.42578125" style="1" customWidth="1"/>
    <col min="2573" max="2573" width="6.5703125" style="1" customWidth="1"/>
    <col min="2574" max="2574" width="11" style="1" customWidth="1"/>
    <col min="2575" max="2575" width="9.140625" style="1"/>
    <col min="2576" max="2576" width="0.42578125" style="1" customWidth="1"/>
    <col min="2577" max="2577" width="9.140625" style="1"/>
    <col min="2578" max="2578" width="0.140625" style="1" customWidth="1"/>
    <col min="2579" max="2804" width="9.140625" style="1"/>
    <col min="2805" max="2805" width="14.140625" style="1" bestFit="1" customWidth="1"/>
    <col min="2806" max="2816" width="9.140625" style="1"/>
    <col min="2817" max="2817" width="8.5703125" style="1" customWidth="1"/>
    <col min="2818" max="2818" width="10" style="1" customWidth="1"/>
    <col min="2819" max="2819" width="6.5703125" style="1" customWidth="1"/>
    <col min="2820" max="2820" width="8.5703125" style="1" customWidth="1"/>
    <col min="2821" max="2823" width="6.5703125" style="1" customWidth="1"/>
    <col min="2824" max="2824" width="14" style="1" customWidth="1"/>
    <col min="2825" max="2825" width="6.5703125" style="1" customWidth="1"/>
    <col min="2826" max="2826" width="10.7109375" style="1" customWidth="1"/>
    <col min="2827" max="2827" width="6.5703125" style="1" customWidth="1"/>
    <col min="2828" max="2828" width="11.42578125" style="1" customWidth="1"/>
    <col min="2829" max="2829" width="6.5703125" style="1" customWidth="1"/>
    <col min="2830" max="2830" width="11" style="1" customWidth="1"/>
    <col min="2831" max="2831" width="9.140625" style="1"/>
    <col min="2832" max="2832" width="0.42578125" style="1" customWidth="1"/>
    <col min="2833" max="2833" width="9.140625" style="1"/>
    <col min="2834" max="2834" width="0.140625" style="1" customWidth="1"/>
    <col min="2835" max="3060" width="9.140625" style="1"/>
    <col min="3061" max="3061" width="14.140625" style="1" bestFit="1" customWidth="1"/>
    <col min="3062" max="3072" width="9.140625" style="1"/>
    <col min="3073" max="3073" width="8.5703125" style="1" customWidth="1"/>
    <col min="3074" max="3074" width="10" style="1" customWidth="1"/>
    <col min="3075" max="3075" width="6.5703125" style="1" customWidth="1"/>
    <col min="3076" max="3076" width="8.5703125" style="1" customWidth="1"/>
    <col min="3077" max="3079" width="6.5703125" style="1" customWidth="1"/>
    <col min="3080" max="3080" width="14" style="1" customWidth="1"/>
    <col min="3081" max="3081" width="6.5703125" style="1" customWidth="1"/>
    <col min="3082" max="3082" width="10.7109375" style="1" customWidth="1"/>
    <col min="3083" max="3083" width="6.5703125" style="1" customWidth="1"/>
    <col min="3084" max="3084" width="11.42578125" style="1" customWidth="1"/>
    <col min="3085" max="3085" width="6.5703125" style="1" customWidth="1"/>
    <col min="3086" max="3086" width="11" style="1" customWidth="1"/>
    <col min="3087" max="3087" width="9.140625" style="1"/>
    <col min="3088" max="3088" width="0.42578125" style="1" customWidth="1"/>
    <col min="3089" max="3089" width="9.140625" style="1"/>
    <col min="3090" max="3090" width="0.140625" style="1" customWidth="1"/>
    <col min="3091" max="3316" width="9.140625" style="1"/>
    <col min="3317" max="3317" width="14.140625" style="1" bestFit="1" customWidth="1"/>
    <col min="3318" max="3328" width="9.140625" style="1"/>
    <col min="3329" max="3329" width="8.5703125" style="1" customWidth="1"/>
    <col min="3330" max="3330" width="10" style="1" customWidth="1"/>
    <col min="3331" max="3331" width="6.5703125" style="1" customWidth="1"/>
    <col min="3332" max="3332" width="8.5703125" style="1" customWidth="1"/>
    <col min="3333" max="3335" width="6.5703125" style="1" customWidth="1"/>
    <col min="3336" max="3336" width="14" style="1" customWidth="1"/>
    <col min="3337" max="3337" width="6.5703125" style="1" customWidth="1"/>
    <col min="3338" max="3338" width="10.7109375" style="1" customWidth="1"/>
    <col min="3339" max="3339" width="6.5703125" style="1" customWidth="1"/>
    <col min="3340" max="3340" width="11.42578125" style="1" customWidth="1"/>
    <col min="3341" max="3341" width="6.5703125" style="1" customWidth="1"/>
    <col min="3342" max="3342" width="11" style="1" customWidth="1"/>
    <col min="3343" max="3343" width="9.140625" style="1"/>
    <col min="3344" max="3344" width="0.42578125" style="1" customWidth="1"/>
    <col min="3345" max="3345" width="9.140625" style="1"/>
    <col min="3346" max="3346" width="0.140625" style="1" customWidth="1"/>
    <col min="3347" max="3572" width="9.140625" style="1"/>
    <col min="3573" max="3573" width="14.140625" style="1" bestFit="1" customWidth="1"/>
    <col min="3574" max="3584" width="9.140625" style="1"/>
    <col min="3585" max="3585" width="8.5703125" style="1" customWidth="1"/>
    <col min="3586" max="3586" width="10" style="1" customWidth="1"/>
    <col min="3587" max="3587" width="6.5703125" style="1" customWidth="1"/>
    <col min="3588" max="3588" width="8.5703125" style="1" customWidth="1"/>
    <col min="3589" max="3591" width="6.5703125" style="1" customWidth="1"/>
    <col min="3592" max="3592" width="14" style="1" customWidth="1"/>
    <col min="3593" max="3593" width="6.5703125" style="1" customWidth="1"/>
    <col min="3594" max="3594" width="10.7109375" style="1" customWidth="1"/>
    <col min="3595" max="3595" width="6.5703125" style="1" customWidth="1"/>
    <col min="3596" max="3596" width="11.42578125" style="1" customWidth="1"/>
    <col min="3597" max="3597" width="6.5703125" style="1" customWidth="1"/>
    <col min="3598" max="3598" width="11" style="1" customWidth="1"/>
    <col min="3599" max="3599" width="9.140625" style="1"/>
    <col min="3600" max="3600" width="0.42578125" style="1" customWidth="1"/>
    <col min="3601" max="3601" width="9.140625" style="1"/>
    <col min="3602" max="3602" width="0.140625" style="1" customWidth="1"/>
    <col min="3603" max="3828" width="9.140625" style="1"/>
    <col min="3829" max="3829" width="14.140625" style="1" bestFit="1" customWidth="1"/>
    <col min="3830" max="3840" width="9.140625" style="1"/>
    <col min="3841" max="3841" width="8.5703125" style="1" customWidth="1"/>
    <col min="3842" max="3842" width="10" style="1" customWidth="1"/>
    <col min="3843" max="3843" width="6.5703125" style="1" customWidth="1"/>
    <col min="3844" max="3844" width="8.5703125" style="1" customWidth="1"/>
    <col min="3845" max="3847" width="6.5703125" style="1" customWidth="1"/>
    <col min="3848" max="3848" width="14" style="1" customWidth="1"/>
    <col min="3849" max="3849" width="6.5703125" style="1" customWidth="1"/>
    <col min="3850" max="3850" width="10.7109375" style="1" customWidth="1"/>
    <col min="3851" max="3851" width="6.5703125" style="1" customWidth="1"/>
    <col min="3852" max="3852" width="11.42578125" style="1" customWidth="1"/>
    <col min="3853" max="3853" width="6.5703125" style="1" customWidth="1"/>
    <col min="3854" max="3854" width="11" style="1" customWidth="1"/>
    <col min="3855" max="3855" width="9.140625" style="1"/>
    <col min="3856" max="3856" width="0.42578125" style="1" customWidth="1"/>
    <col min="3857" max="3857" width="9.140625" style="1"/>
    <col min="3858" max="3858" width="0.140625" style="1" customWidth="1"/>
    <col min="3859" max="4084" width="9.140625" style="1"/>
    <col min="4085" max="4085" width="14.140625" style="1" bestFit="1" customWidth="1"/>
    <col min="4086" max="4096" width="9.140625" style="1"/>
    <col min="4097" max="4097" width="8.5703125" style="1" customWidth="1"/>
    <col min="4098" max="4098" width="10" style="1" customWidth="1"/>
    <col min="4099" max="4099" width="6.5703125" style="1" customWidth="1"/>
    <col min="4100" max="4100" width="8.5703125" style="1" customWidth="1"/>
    <col min="4101" max="4103" width="6.5703125" style="1" customWidth="1"/>
    <col min="4104" max="4104" width="14" style="1" customWidth="1"/>
    <col min="4105" max="4105" width="6.5703125" style="1" customWidth="1"/>
    <col min="4106" max="4106" width="10.7109375" style="1" customWidth="1"/>
    <col min="4107" max="4107" width="6.5703125" style="1" customWidth="1"/>
    <col min="4108" max="4108" width="11.42578125" style="1" customWidth="1"/>
    <col min="4109" max="4109" width="6.5703125" style="1" customWidth="1"/>
    <col min="4110" max="4110" width="11" style="1" customWidth="1"/>
    <col min="4111" max="4111" width="9.140625" style="1"/>
    <col min="4112" max="4112" width="0.42578125" style="1" customWidth="1"/>
    <col min="4113" max="4113" width="9.140625" style="1"/>
    <col min="4114" max="4114" width="0.140625" style="1" customWidth="1"/>
    <col min="4115" max="4340" width="9.140625" style="1"/>
    <col min="4341" max="4341" width="14.140625" style="1" bestFit="1" customWidth="1"/>
    <col min="4342" max="4352" width="9.140625" style="1"/>
    <col min="4353" max="4353" width="8.5703125" style="1" customWidth="1"/>
    <col min="4354" max="4354" width="10" style="1" customWidth="1"/>
    <col min="4355" max="4355" width="6.5703125" style="1" customWidth="1"/>
    <col min="4356" max="4356" width="8.5703125" style="1" customWidth="1"/>
    <col min="4357" max="4359" width="6.5703125" style="1" customWidth="1"/>
    <col min="4360" max="4360" width="14" style="1" customWidth="1"/>
    <col min="4361" max="4361" width="6.5703125" style="1" customWidth="1"/>
    <col min="4362" max="4362" width="10.7109375" style="1" customWidth="1"/>
    <col min="4363" max="4363" width="6.5703125" style="1" customWidth="1"/>
    <col min="4364" max="4364" width="11.42578125" style="1" customWidth="1"/>
    <col min="4365" max="4365" width="6.5703125" style="1" customWidth="1"/>
    <col min="4366" max="4366" width="11" style="1" customWidth="1"/>
    <col min="4367" max="4367" width="9.140625" style="1"/>
    <col min="4368" max="4368" width="0.42578125" style="1" customWidth="1"/>
    <col min="4369" max="4369" width="9.140625" style="1"/>
    <col min="4370" max="4370" width="0.140625" style="1" customWidth="1"/>
    <col min="4371" max="4596" width="9.140625" style="1"/>
    <col min="4597" max="4597" width="14.140625" style="1" bestFit="1" customWidth="1"/>
    <col min="4598" max="4608" width="9.140625" style="1"/>
    <col min="4609" max="4609" width="8.5703125" style="1" customWidth="1"/>
    <col min="4610" max="4610" width="10" style="1" customWidth="1"/>
    <col min="4611" max="4611" width="6.5703125" style="1" customWidth="1"/>
    <col min="4612" max="4612" width="8.5703125" style="1" customWidth="1"/>
    <col min="4613" max="4615" width="6.5703125" style="1" customWidth="1"/>
    <col min="4616" max="4616" width="14" style="1" customWidth="1"/>
    <col min="4617" max="4617" width="6.5703125" style="1" customWidth="1"/>
    <col min="4618" max="4618" width="10.7109375" style="1" customWidth="1"/>
    <col min="4619" max="4619" width="6.5703125" style="1" customWidth="1"/>
    <col min="4620" max="4620" width="11.42578125" style="1" customWidth="1"/>
    <col min="4621" max="4621" width="6.5703125" style="1" customWidth="1"/>
    <col min="4622" max="4622" width="11" style="1" customWidth="1"/>
    <col min="4623" max="4623" width="9.140625" style="1"/>
    <col min="4624" max="4624" width="0.42578125" style="1" customWidth="1"/>
    <col min="4625" max="4625" width="9.140625" style="1"/>
    <col min="4626" max="4626" width="0.140625" style="1" customWidth="1"/>
    <col min="4627" max="4852" width="9.140625" style="1"/>
    <col min="4853" max="4853" width="14.140625" style="1" bestFit="1" customWidth="1"/>
    <col min="4854" max="4864" width="9.140625" style="1"/>
    <col min="4865" max="4865" width="8.5703125" style="1" customWidth="1"/>
    <col min="4866" max="4866" width="10" style="1" customWidth="1"/>
    <col min="4867" max="4867" width="6.5703125" style="1" customWidth="1"/>
    <col min="4868" max="4868" width="8.5703125" style="1" customWidth="1"/>
    <col min="4869" max="4871" width="6.5703125" style="1" customWidth="1"/>
    <col min="4872" max="4872" width="14" style="1" customWidth="1"/>
    <col min="4873" max="4873" width="6.5703125" style="1" customWidth="1"/>
    <col min="4874" max="4874" width="10.7109375" style="1" customWidth="1"/>
    <col min="4875" max="4875" width="6.5703125" style="1" customWidth="1"/>
    <col min="4876" max="4876" width="11.42578125" style="1" customWidth="1"/>
    <col min="4877" max="4877" width="6.5703125" style="1" customWidth="1"/>
    <col min="4878" max="4878" width="11" style="1" customWidth="1"/>
    <col min="4879" max="4879" width="9.140625" style="1"/>
    <col min="4880" max="4880" width="0.42578125" style="1" customWidth="1"/>
    <col min="4881" max="4881" width="9.140625" style="1"/>
    <col min="4882" max="4882" width="0.140625" style="1" customWidth="1"/>
    <col min="4883" max="5108" width="9.140625" style="1"/>
    <col min="5109" max="5109" width="14.140625" style="1" bestFit="1" customWidth="1"/>
    <col min="5110" max="5120" width="9.140625" style="1"/>
    <col min="5121" max="5121" width="8.5703125" style="1" customWidth="1"/>
    <col min="5122" max="5122" width="10" style="1" customWidth="1"/>
    <col min="5123" max="5123" width="6.5703125" style="1" customWidth="1"/>
    <col min="5124" max="5124" width="8.5703125" style="1" customWidth="1"/>
    <col min="5125" max="5127" width="6.5703125" style="1" customWidth="1"/>
    <col min="5128" max="5128" width="14" style="1" customWidth="1"/>
    <col min="5129" max="5129" width="6.5703125" style="1" customWidth="1"/>
    <col min="5130" max="5130" width="10.7109375" style="1" customWidth="1"/>
    <col min="5131" max="5131" width="6.5703125" style="1" customWidth="1"/>
    <col min="5132" max="5132" width="11.42578125" style="1" customWidth="1"/>
    <col min="5133" max="5133" width="6.5703125" style="1" customWidth="1"/>
    <col min="5134" max="5134" width="11" style="1" customWidth="1"/>
    <col min="5135" max="5135" width="9.140625" style="1"/>
    <col min="5136" max="5136" width="0.42578125" style="1" customWidth="1"/>
    <col min="5137" max="5137" width="9.140625" style="1"/>
    <col min="5138" max="5138" width="0.140625" style="1" customWidth="1"/>
    <col min="5139" max="5364" width="9.140625" style="1"/>
    <col min="5365" max="5365" width="14.140625" style="1" bestFit="1" customWidth="1"/>
    <col min="5366" max="5376" width="9.140625" style="1"/>
    <col min="5377" max="5377" width="8.5703125" style="1" customWidth="1"/>
    <col min="5378" max="5378" width="10" style="1" customWidth="1"/>
    <col min="5379" max="5379" width="6.5703125" style="1" customWidth="1"/>
    <col min="5380" max="5380" width="8.5703125" style="1" customWidth="1"/>
    <col min="5381" max="5383" width="6.5703125" style="1" customWidth="1"/>
    <col min="5384" max="5384" width="14" style="1" customWidth="1"/>
    <col min="5385" max="5385" width="6.5703125" style="1" customWidth="1"/>
    <col min="5386" max="5386" width="10.7109375" style="1" customWidth="1"/>
    <col min="5387" max="5387" width="6.5703125" style="1" customWidth="1"/>
    <col min="5388" max="5388" width="11.42578125" style="1" customWidth="1"/>
    <col min="5389" max="5389" width="6.5703125" style="1" customWidth="1"/>
    <col min="5390" max="5390" width="11" style="1" customWidth="1"/>
    <col min="5391" max="5391" width="9.140625" style="1"/>
    <col min="5392" max="5392" width="0.42578125" style="1" customWidth="1"/>
    <col min="5393" max="5393" width="9.140625" style="1"/>
    <col min="5394" max="5394" width="0.140625" style="1" customWidth="1"/>
    <col min="5395" max="5620" width="9.140625" style="1"/>
    <col min="5621" max="5621" width="14.140625" style="1" bestFit="1" customWidth="1"/>
    <col min="5622" max="5632" width="9.140625" style="1"/>
    <col min="5633" max="5633" width="8.5703125" style="1" customWidth="1"/>
    <col min="5634" max="5634" width="10" style="1" customWidth="1"/>
    <col min="5635" max="5635" width="6.5703125" style="1" customWidth="1"/>
    <col min="5636" max="5636" width="8.5703125" style="1" customWidth="1"/>
    <col min="5637" max="5639" width="6.5703125" style="1" customWidth="1"/>
    <col min="5640" max="5640" width="14" style="1" customWidth="1"/>
    <col min="5641" max="5641" width="6.5703125" style="1" customWidth="1"/>
    <col min="5642" max="5642" width="10.7109375" style="1" customWidth="1"/>
    <col min="5643" max="5643" width="6.5703125" style="1" customWidth="1"/>
    <col min="5644" max="5644" width="11.42578125" style="1" customWidth="1"/>
    <col min="5645" max="5645" width="6.5703125" style="1" customWidth="1"/>
    <col min="5646" max="5646" width="11" style="1" customWidth="1"/>
    <col min="5647" max="5647" width="9.140625" style="1"/>
    <col min="5648" max="5648" width="0.42578125" style="1" customWidth="1"/>
    <col min="5649" max="5649" width="9.140625" style="1"/>
    <col min="5650" max="5650" width="0.140625" style="1" customWidth="1"/>
    <col min="5651" max="5876" width="9.140625" style="1"/>
    <col min="5877" max="5877" width="14.140625" style="1" bestFit="1" customWidth="1"/>
    <col min="5878" max="5888" width="9.140625" style="1"/>
    <col min="5889" max="5889" width="8.5703125" style="1" customWidth="1"/>
    <col min="5890" max="5890" width="10" style="1" customWidth="1"/>
    <col min="5891" max="5891" width="6.5703125" style="1" customWidth="1"/>
    <col min="5892" max="5892" width="8.5703125" style="1" customWidth="1"/>
    <col min="5893" max="5895" width="6.5703125" style="1" customWidth="1"/>
    <col min="5896" max="5896" width="14" style="1" customWidth="1"/>
    <col min="5897" max="5897" width="6.5703125" style="1" customWidth="1"/>
    <col min="5898" max="5898" width="10.7109375" style="1" customWidth="1"/>
    <col min="5899" max="5899" width="6.5703125" style="1" customWidth="1"/>
    <col min="5900" max="5900" width="11.42578125" style="1" customWidth="1"/>
    <col min="5901" max="5901" width="6.5703125" style="1" customWidth="1"/>
    <col min="5902" max="5902" width="11" style="1" customWidth="1"/>
    <col min="5903" max="5903" width="9.140625" style="1"/>
    <col min="5904" max="5904" width="0.42578125" style="1" customWidth="1"/>
    <col min="5905" max="5905" width="9.140625" style="1"/>
    <col min="5906" max="5906" width="0.140625" style="1" customWidth="1"/>
    <col min="5907" max="6132" width="9.140625" style="1"/>
    <col min="6133" max="6133" width="14.140625" style="1" bestFit="1" customWidth="1"/>
    <col min="6134" max="6144" width="9.140625" style="1"/>
    <col min="6145" max="6145" width="8.5703125" style="1" customWidth="1"/>
    <col min="6146" max="6146" width="10" style="1" customWidth="1"/>
    <col min="6147" max="6147" width="6.5703125" style="1" customWidth="1"/>
    <col min="6148" max="6148" width="8.5703125" style="1" customWidth="1"/>
    <col min="6149" max="6151" width="6.5703125" style="1" customWidth="1"/>
    <col min="6152" max="6152" width="14" style="1" customWidth="1"/>
    <col min="6153" max="6153" width="6.5703125" style="1" customWidth="1"/>
    <col min="6154" max="6154" width="10.7109375" style="1" customWidth="1"/>
    <col min="6155" max="6155" width="6.5703125" style="1" customWidth="1"/>
    <col min="6156" max="6156" width="11.42578125" style="1" customWidth="1"/>
    <col min="6157" max="6157" width="6.5703125" style="1" customWidth="1"/>
    <col min="6158" max="6158" width="11" style="1" customWidth="1"/>
    <col min="6159" max="6159" width="9.140625" style="1"/>
    <col min="6160" max="6160" width="0.42578125" style="1" customWidth="1"/>
    <col min="6161" max="6161" width="9.140625" style="1"/>
    <col min="6162" max="6162" width="0.140625" style="1" customWidth="1"/>
    <col min="6163" max="6388" width="9.140625" style="1"/>
    <col min="6389" max="6389" width="14.140625" style="1" bestFit="1" customWidth="1"/>
    <col min="6390" max="6400" width="9.140625" style="1"/>
    <col min="6401" max="6401" width="8.5703125" style="1" customWidth="1"/>
    <col min="6402" max="6402" width="10" style="1" customWidth="1"/>
    <col min="6403" max="6403" width="6.5703125" style="1" customWidth="1"/>
    <col min="6404" max="6404" width="8.5703125" style="1" customWidth="1"/>
    <col min="6405" max="6407" width="6.5703125" style="1" customWidth="1"/>
    <col min="6408" max="6408" width="14" style="1" customWidth="1"/>
    <col min="6409" max="6409" width="6.5703125" style="1" customWidth="1"/>
    <col min="6410" max="6410" width="10.7109375" style="1" customWidth="1"/>
    <col min="6411" max="6411" width="6.5703125" style="1" customWidth="1"/>
    <col min="6412" max="6412" width="11.42578125" style="1" customWidth="1"/>
    <col min="6413" max="6413" width="6.5703125" style="1" customWidth="1"/>
    <col min="6414" max="6414" width="11" style="1" customWidth="1"/>
    <col min="6415" max="6415" width="9.140625" style="1"/>
    <col min="6416" max="6416" width="0.42578125" style="1" customWidth="1"/>
    <col min="6417" max="6417" width="9.140625" style="1"/>
    <col min="6418" max="6418" width="0.140625" style="1" customWidth="1"/>
    <col min="6419" max="6644" width="9.140625" style="1"/>
    <col min="6645" max="6645" width="14.140625" style="1" bestFit="1" customWidth="1"/>
    <col min="6646" max="6656" width="9.140625" style="1"/>
    <col min="6657" max="6657" width="8.5703125" style="1" customWidth="1"/>
    <col min="6658" max="6658" width="10" style="1" customWidth="1"/>
    <col min="6659" max="6659" width="6.5703125" style="1" customWidth="1"/>
    <col min="6660" max="6660" width="8.5703125" style="1" customWidth="1"/>
    <col min="6661" max="6663" width="6.5703125" style="1" customWidth="1"/>
    <col min="6664" max="6664" width="14" style="1" customWidth="1"/>
    <col min="6665" max="6665" width="6.5703125" style="1" customWidth="1"/>
    <col min="6666" max="6666" width="10.7109375" style="1" customWidth="1"/>
    <col min="6667" max="6667" width="6.5703125" style="1" customWidth="1"/>
    <col min="6668" max="6668" width="11.42578125" style="1" customWidth="1"/>
    <col min="6669" max="6669" width="6.5703125" style="1" customWidth="1"/>
    <col min="6670" max="6670" width="11" style="1" customWidth="1"/>
    <col min="6671" max="6671" width="9.140625" style="1"/>
    <col min="6672" max="6672" width="0.42578125" style="1" customWidth="1"/>
    <col min="6673" max="6673" width="9.140625" style="1"/>
    <col min="6674" max="6674" width="0.140625" style="1" customWidth="1"/>
    <col min="6675" max="6900" width="9.140625" style="1"/>
    <col min="6901" max="6901" width="14.140625" style="1" bestFit="1" customWidth="1"/>
    <col min="6902" max="6912" width="9.140625" style="1"/>
    <col min="6913" max="6913" width="8.5703125" style="1" customWidth="1"/>
    <col min="6914" max="6914" width="10" style="1" customWidth="1"/>
    <col min="6915" max="6915" width="6.5703125" style="1" customWidth="1"/>
    <col min="6916" max="6916" width="8.5703125" style="1" customWidth="1"/>
    <col min="6917" max="6919" width="6.5703125" style="1" customWidth="1"/>
    <col min="6920" max="6920" width="14" style="1" customWidth="1"/>
    <col min="6921" max="6921" width="6.5703125" style="1" customWidth="1"/>
    <col min="6922" max="6922" width="10.7109375" style="1" customWidth="1"/>
    <col min="6923" max="6923" width="6.5703125" style="1" customWidth="1"/>
    <col min="6924" max="6924" width="11.42578125" style="1" customWidth="1"/>
    <col min="6925" max="6925" width="6.5703125" style="1" customWidth="1"/>
    <col min="6926" max="6926" width="11" style="1" customWidth="1"/>
    <col min="6927" max="6927" width="9.140625" style="1"/>
    <col min="6928" max="6928" width="0.42578125" style="1" customWidth="1"/>
    <col min="6929" max="6929" width="9.140625" style="1"/>
    <col min="6930" max="6930" width="0.140625" style="1" customWidth="1"/>
    <col min="6931" max="7156" width="9.140625" style="1"/>
    <col min="7157" max="7157" width="14.140625" style="1" bestFit="1" customWidth="1"/>
    <col min="7158" max="7168" width="9.140625" style="1"/>
    <col min="7169" max="7169" width="8.5703125" style="1" customWidth="1"/>
    <col min="7170" max="7170" width="10" style="1" customWidth="1"/>
    <col min="7171" max="7171" width="6.5703125" style="1" customWidth="1"/>
    <col min="7172" max="7172" width="8.5703125" style="1" customWidth="1"/>
    <col min="7173" max="7175" width="6.5703125" style="1" customWidth="1"/>
    <col min="7176" max="7176" width="14" style="1" customWidth="1"/>
    <col min="7177" max="7177" width="6.5703125" style="1" customWidth="1"/>
    <col min="7178" max="7178" width="10.7109375" style="1" customWidth="1"/>
    <col min="7179" max="7179" width="6.5703125" style="1" customWidth="1"/>
    <col min="7180" max="7180" width="11.42578125" style="1" customWidth="1"/>
    <col min="7181" max="7181" width="6.5703125" style="1" customWidth="1"/>
    <col min="7182" max="7182" width="11" style="1" customWidth="1"/>
    <col min="7183" max="7183" width="9.140625" style="1"/>
    <col min="7184" max="7184" width="0.42578125" style="1" customWidth="1"/>
    <col min="7185" max="7185" width="9.140625" style="1"/>
    <col min="7186" max="7186" width="0.140625" style="1" customWidth="1"/>
    <col min="7187" max="7412" width="9.140625" style="1"/>
    <col min="7413" max="7413" width="14.140625" style="1" bestFit="1" customWidth="1"/>
    <col min="7414" max="7424" width="9.140625" style="1"/>
    <col min="7425" max="7425" width="8.5703125" style="1" customWidth="1"/>
    <col min="7426" max="7426" width="10" style="1" customWidth="1"/>
    <col min="7427" max="7427" width="6.5703125" style="1" customWidth="1"/>
    <col min="7428" max="7428" width="8.5703125" style="1" customWidth="1"/>
    <col min="7429" max="7431" width="6.5703125" style="1" customWidth="1"/>
    <col min="7432" max="7432" width="14" style="1" customWidth="1"/>
    <col min="7433" max="7433" width="6.5703125" style="1" customWidth="1"/>
    <col min="7434" max="7434" width="10.7109375" style="1" customWidth="1"/>
    <col min="7435" max="7435" width="6.5703125" style="1" customWidth="1"/>
    <col min="7436" max="7436" width="11.42578125" style="1" customWidth="1"/>
    <col min="7437" max="7437" width="6.5703125" style="1" customWidth="1"/>
    <col min="7438" max="7438" width="11" style="1" customWidth="1"/>
    <col min="7439" max="7439" width="9.140625" style="1"/>
    <col min="7440" max="7440" width="0.42578125" style="1" customWidth="1"/>
    <col min="7441" max="7441" width="9.140625" style="1"/>
    <col min="7442" max="7442" width="0.140625" style="1" customWidth="1"/>
    <col min="7443" max="7668" width="9.140625" style="1"/>
    <col min="7669" max="7669" width="14.140625" style="1" bestFit="1" customWidth="1"/>
    <col min="7670" max="7680" width="9.140625" style="1"/>
    <col min="7681" max="7681" width="8.5703125" style="1" customWidth="1"/>
    <col min="7682" max="7682" width="10" style="1" customWidth="1"/>
    <col min="7683" max="7683" width="6.5703125" style="1" customWidth="1"/>
    <col min="7684" max="7684" width="8.5703125" style="1" customWidth="1"/>
    <col min="7685" max="7687" width="6.5703125" style="1" customWidth="1"/>
    <col min="7688" max="7688" width="14" style="1" customWidth="1"/>
    <col min="7689" max="7689" width="6.5703125" style="1" customWidth="1"/>
    <col min="7690" max="7690" width="10.7109375" style="1" customWidth="1"/>
    <col min="7691" max="7691" width="6.5703125" style="1" customWidth="1"/>
    <col min="7692" max="7692" width="11.42578125" style="1" customWidth="1"/>
    <col min="7693" max="7693" width="6.5703125" style="1" customWidth="1"/>
    <col min="7694" max="7694" width="11" style="1" customWidth="1"/>
    <col min="7695" max="7695" width="9.140625" style="1"/>
    <col min="7696" max="7696" width="0.42578125" style="1" customWidth="1"/>
    <col min="7697" max="7697" width="9.140625" style="1"/>
    <col min="7698" max="7698" width="0.140625" style="1" customWidth="1"/>
    <col min="7699" max="7924" width="9.140625" style="1"/>
    <col min="7925" max="7925" width="14.140625" style="1" bestFit="1" customWidth="1"/>
    <col min="7926" max="7936" width="9.140625" style="1"/>
    <col min="7937" max="7937" width="8.5703125" style="1" customWidth="1"/>
    <col min="7938" max="7938" width="10" style="1" customWidth="1"/>
    <col min="7939" max="7939" width="6.5703125" style="1" customWidth="1"/>
    <col min="7940" max="7940" width="8.5703125" style="1" customWidth="1"/>
    <col min="7941" max="7943" width="6.5703125" style="1" customWidth="1"/>
    <col min="7944" max="7944" width="14" style="1" customWidth="1"/>
    <col min="7945" max="7945" width="6.5703125" style="1" customWidth="1"/>
    <col min="7946" max="7946" width="10.7109375" style="1" customWidth="1"/>
    <col min="7947" max="7947" width="6.5703125" style="1" customWidth="1"/>
    <col min="7948" max="7948" width="11.42578125" style="1" customWidth="1"/>
    <col min="7949" max="7949" width="6.5703125" style="1" customWidth="1"/>
    <col min="7950" max="7950" width="11" style="1" customWidth="1"/>
    <col min="7951" max="7951" width="9.140625" style="1"/>
    <col min="7952" max="7952" width="0.42578125" style="1" customWidth="1"/>
    <col min="7953" max="7953" width="9.140625" style="1"/>
    <col min="7954" max="7954" width="0.140625" style="1" customWidth="1"/>
    <col min="7955" max="8180" width="9.140625" style="1"/>
    <col min="8181" max="8181" width="14.140625" style="1" bestFit="1" customWidth="1"/>
    <col min="8182" max="8192" width="9.140625" style="1"/>
    <col min="8193" max="8193" width="8.5703125" style="1" customWidth="1"/>
    <col min="8194" max="8194" width="10" style="1" customWidth="1"/>
    <col min="8195" max="8195" width="6.5703125" style="1" customWidth="1"/>
    <col min="8196" max="8196" width="8.5703125" style="1" customWidth="1"/>
    <col min="8197" max="8199" width="6.5703125" style="1" customWidth="1"/>
    <col min="8200" max="8200" width="14" style="1" customWidth="1"/>
    <col min="8201" max="8201" width="6.5703125" style="1" customWidth="1"/>
    <col min="8202" max="8202" width="10.7109375" style="1" customWidth="1"/>
    <col min="8203" max="8203" width="6.5703125" style="1" customWidth="1"/>
    <col min="8204" max="8204" width="11.42578125" style="1" customWidth="1"/>
    <col min="8205" max="8205" width="6.5703125" style="1" customWidth="1"/>
    <col min="8206" max="8206" width="11" style="1" customWidth="1"/>
    <col min="8207" max="8207" width="9.140625" style="1"/>
    <col min="8208" max="8208" width="0.42578125" style="1" customWidth="1"/>
    <col min="8209" max="8209" width="9.140625" style="1"/>
    <col min="8210" max="8210" width="0.140625" style="1" customWidth="1"/>
    <col min="8211" max="8436" width="9.140625" style="1"/>
    <col min="8437" max="8437" width="14.140625" style="1" bestFit="1" customWidth="1"/>
    <col min="8438" max="8448" width="9.140625" style="1"/>
    <col min="8449" max="8449" width="8.5703125" style="1" customWidth="1"/>
    <col min="8450" max="8450" width="10" style="1" customWidth="1"/>
    <col min="8451" max="8451" width="6.5703125" style="1" customWidth="1"/>
    <col min="8452" max="8452" width="8.5703125" style="1" customWidth="1"/>
    <col min="8453" max="8455" width="6.5703125" style="1" customWidth="1"/>
    <col min="8456" max="8456" width="14" style="1" customWidth="1"/>
    <col min="8457" max="8457" width="6.5703125" style="1" customWidth="1"/>
    <col min="8458" max="8458" width="10.7109375" style="1" customWidth="1"/>
    <col min="8459" max="8459" width="6.5703125" style="1" customWidth="1"/>
    <col min="8460" max="8460" width="11.42578125" style="1" customWidth="1"/>
    <col min="8461" max="8461" width="6.5703125" style="1" customWidth="1"/>
    <col min="8462" max="8462" width="11" style="1" customWidth="1"/>
    <col min="8463" max="8463" width="9.140625" style="1"/>
    <col min="8464" max="8464" width="0.42578125" style="1" customWidth="1"/>
    <col min="8465" max="8465" width="9.140625" style="1"/>
    <col min="8466" max="8466" width="0.140625" style="1" customWidth="1"/>
    <col min="8467" max="8692" width="9.140625" style="1"/>
    <col min="8693" max="8693" width="14.140625" style="1" bestFit="1" customWidth="1"/>
    <col min="8694" max="8704" width="9.140625" style="1"/>
    <col min="8705" max="8705" width="8.5703125" style="1" customWidth="1"/>
    <col min="8706" max="8706" width="10" style="1" customWidth="1"/>
    <col min="8707" max="8707" width="6.5703125" style="1" customWidth="1"/>
    <col min="8708" max="8708" width="8.5703125" style="1" customWidth="1"/>
    <col min="8709" max="8711" width="6.5703125" style="1" customWidth="1"/>
    <col min="8712" max="8712" width="14" style="1" customWidth="1"/>
    <col min="8713" max="8713" width="6.5703125" style="1" customWidth="1"/>
    <col min="8714" max="8714" width="10.7109375" style="1" customWidth="1"/>
    <col min="8715" max="8715" width="6.5703125" style="1" customWidth="1"/>
    <col min="8716" max="8716" width="11.42578125" style="1" customWidth="1"/>
    <col min="8717" max="8717" width="6.5703125" style="1" customWidth="1"/>
    <col min="8718" max="8718" width="11" style="1" customWidth="1"/>
    <col min="8719" max="8719" width="9.140625" style="1"/>
    <col min="8720" max="8720" width="0.42578125" style="1" customWidth="1"/>
    <col min="8721" max="8721" width="9.140625" style="1"/>
    <col min="8722" max="8722" width="0.140625" style="1" customWidth="1"/>
    <col min="8723" max="8948" width="9.140625" style="1"/>
    <col min="8949" max="8949" width="14.140625" style="1" bestFit="1" customWidth="1"/>
    <col min="8950" max="8960" width="9.140625" style="1"/>
    <col min="8961" max="8961" width="8.5703125" style="1" customWidth="1"/>
    <col min="8962" max="8962" width="10" style="1" customWidth="1"/>
    <col min="8963" max="8963" width="6.5703125" style="1" customWidth="1"/>
    <col min="8964" max="8964" width="8.5703125" style="1" customWidth="1"/>
    <col min="8965" max="8967" width="6.5703125" style="1" customWidth="1"/>
    <col min="8968" max="8968" width="14" style="1" customWidth="1"/>
    <col min="8969" max="8969" width="6.5703125" style="1" customWidth="1"/>
    <col min="8970" max="8970" width="10.7109375" style="1" customWidth="1"/>
    <col min="8971" max="8971" width="6.5703125" style="1" customWidth="1"/>
    <col min="8972" max="8972" width="11.42578125" style="1" customWidth="1"/>
    <col min="8973" max="8973" width="6.5703125" style="1" customWidth="1"/>
    <col min="8974" max="8974" width="11" style="1" customWidth="1"/>
    <col min="8975" max="8975" width="9.140625" style="1"/>
    <col min="8976" max="8976" width="0.42578125" style="1" customWidth="1"/>
    <col min="8977" max="8977" width="9.140625" style="1"/>
    <col min="8978" max="8978" width="0.140625" style="1" customWidth="1"/>
    <col min="8979" max="9204" width="9.140625" style="1"/>
    <col min="9205" max="9205" width="14.140625" style="1" bestFit="1" customWidth="1"/>
    <col min="9206" max="9216" width="9.140625" style="1"/>
    <col min="9217" max="9217" width="8.5703125" style="1" customWidth="1"/>
    <col min="9218" max="9218" width="10" style="1" customWidth="1"/>
    <col min="9219" max="9219" width="6.5703125" style="1" customWidth="1"/>
    <col min="9220" max="9220" width="8.5703125" style="1" customWidth="1"/>
    <col min="9221" max="9223" width="6.5703125" style="1" customWidth="1"/>
    <col min="9224" max="9224" width="14" style="1" customWidth="1"/>
    <col min="9225" max="9225" width="6.5703125" style="1" customWidth="1"/>
    <col min="9226" max="9226" width="10.7109375" style="1" customWidth="1"/>
    <col min="9227" max="9227" width="6.5703125" style="1" customWidth="1"/>
    <col min="9228" max="9228" width="11.42578125" style="1" customWidth="1"/>
    <col min="9229" max="9229" width="6.5703125" style="1" customWidth="1"/>
    <col min="9230" max="9230" width="11" style="1" customWidth="1"/>
    <col min="9231" max="9231" width="9.140625" style="1"/>
    <col min="9232" max="9232" width="0.42578125" style="1" customWidth="1"/>
    <col min="9233" max="9233" width="9.140625" style="1"/>
    <col min="9234" max="9234" width="0.140625" style="1" customWidth="1"/>
    <col min="9235" max="9460" width="9.140625" style="1"/>
    <col min="9461" max="9461" width="14.140625" style="1" bestFit="1" customWidth="1"/>
    <col min="9462" max="9472" width="9.140625" style="1"/>
    <col min="9473" max="9473" width="8.5703125" style="1" customWidth="1"/>
    <col min="9474" max="9474" width="10" style="1" customWidth="1"/>
    <col min="9475" max="9475" width="6.5703125" style="1" customWidth="1"/>
    <col min="9476" max="9476" width="8.5703125" style="1" customWidth="1"/>
    <col min="9477" max="9479" width="6.5703125" style="1" customWidth="1"/>
    <col min="9480" max="9480" width="14" style="1" customWidth="1"/>
    <col min="9481" max="9481" width="6.5703125" style="1" customWidth="1"/>
    <col min="9482" max="9482" width="10.7109375" style="1" customWidth="1"/>
    <col min="9483" max="9483" width="6.5703125" style="1" customWidth="1"/>
    <col min="9484" max="9484" width="11.42578125" style="1" customWidth="1"/>
    <col min="9485" max="9485" width="6.5703125" style="1" customWidth="1"/>
    <col min="9486" max="9486" width="11" style="1" customWidth="1"/>
    <col min="9487" max="9487" width="9.140625" style="1"/>
    <col min="9488" max="9488" width="0.42578125" style="1" customWidth="1"/>
    <col min="9489" max="9489" width="9.140625" style="1"/>
    <col min="9490" max="9490" width="0.140625" style="1" customWidth="1"/>
    <col min="9491" max="9716" width="9.140625" style="1"/>
    <col min="9717" max="9717" width="14.140625" style="1" bestFit="1" customWidth="1"/>
    <col min="9718" max="9728" width="9.140625" style="1"/>
    <col min="9729" max="9729" width="8.5703125" style="1" customWidth="1"/>
    <col min="9730" max="9730" width="10" style="1" customWidth="1"/>
    <col min="9731" max="9731" width="6.5703125" style="1" customWidth="1"/>
    <col min="9732" max="9732" width="8.5703125" style="1" customWidth="1"/>
    <col min="9733" max="9735" width="6.5703125" style="1" customWidth="1"/>
    <col min="9736" max="9736" width="14" style="1" customWidth="1"/>
    <col min="9737" max="9737" width="6.5703125" style="1" customWidth="1"/>
    <col min="9738" max="9738" width="10.7109375" style="1" customWidth="1"/>
    <col min="9739" max="9739" width="6.5703125" style="1" customWidth="1"/>
    <col min="9740" max="9740" width="11.42578125" style="1" customWidth="1"/>
    <col min="9741" max="9741" width="6.5703125" style="1" customWidth="1"/>
    <col min="9742" max="9742" width="11" style="1" customWidth="1"/>
    <col min="9743" max="9743" width="9.140625" style="1"/>
    <col min="9744" max="9744" width="0.42578125" style="1" customWidth="1"/>
    <col min="9745" max="9745" width="9.140625" style="1"/>
    <col min="9746" max="9746" width="0.140625" style="1" customWidth="1"/>
    <col min="9747" max="9972" width="9.140625" style="1"/>
    <col min="9973" max="9973" width="14.140625" style="1" bestFit="1" customWidth="1"/>
    <col min="9974" max="9984" width="9.140625" style="1"/>
    <col min="9985" max="9985" width="8.5703125" style="1" customWidth="1"/>
    <col min="9986" max="9986" width="10" style="1" customWidth="1"/>
    <col min="9987" max="9987" width="6.5703125" style="1" customWidth="1"/>
    <col min="9988" max="9988" width="8.5703125" style="1" customWidth="1"/>
    <col min="9989" max="9991" width="6.5703125" style="1" customWidth="1"/>
    <col min="9992" max="9992" width="14" style="1" customWidth="1"/>
    <col min="9993" max="9993" width="6.5703125" style="1" customWidth="1"/>
    <col min="9994" max="9994" width="10.7109375" style="1" customWidth="1"/>
    <col min="9995" max="9995" width="6.5703125" style="1" customWidth="1"/>
    <col min="9996" max="9996" width="11.42578125" style="1" customWidth="1"/>
    <col min="9997" max="9997" width="6.5703125" style="1" customWidth="1"/>
    <col min="9998" max="9998" width="11" style="1" customWidth="1"/>
    <col min="9999" max="9999" width="9.140625" style="1"/>
    <col min="10000" max="10000" width="0.42578125" style="1" customWidth="1"/>
    <col min="10001" max="10001" width="9.140625" style="1"/>
    <col min="10002" max="10002" width="0.140625" style="1" customWidth="1"/>
    <col min="10003" max="10228" width="9.140625" style="1"/>
    <col min="10229" max="10229" width="14.140625" style="1" bestFit="1" customWidth="1"/>
    <col min="10230" max="10240" width="9.140625" style="1"/>
    <col min="10241" max="10241" width="8.5703125" style="1" customWidth="1"/>
    <col min="10242" max="10242" width="10" style="1" customWidth="1"/>
    <col min="10243" max="10243" width="6.5703125" style="1" customWidth="1"/>
    <col min="10244" max="10244" width="8.5703125" style="1" customWidth="1"/>
    <col min="10245" max="10247" width="6.5703125" style="1" customWidth="1"/>
    <col min="10248" max="10248" width="14" style="1" customWidth="1"/>
    <col min="10249" max="10249" width="6.5703125" style="1" customWidth="1"/>
    <col min="10250" max="10250" width="10.7109375" style="1" customWidth="1"/>
    <col min="10251" max="10251" width="6.5703125" style="1" customWidth="1"/>
    <col min="10252" max="10252" width="11.42578125" style="1" customWidth="1"/>
    <col min="10253" max="10253" width="6.5703125" style="1" customWidth="1"/>
    <col min="10254" max="10254" width="11" style="1" customWidth="1"/>
    <col min="10255" max="10255" width="9.140625" style="1"/>
    <col min="10256" max="10256" width="0.42578125" style="1" customWidth="1"/>
    <col min="10257" max="10257" width="9.140625" style="1"/>
    <col min="10258" max="10258" width="0.140625" style="1" customWidth="1"/>
    <col min="10259" max="10484" width="9.140625" style="1"/>
    <col min="10485" max="10485" width="14.140625" style="1" bestFit="1" customWidth="1"/>
    <col min="10486" max="10496" width="9.140625" style="1"/>
    <col min="10497" max="10497" width="8.5703125" style="1" customWidth="1"/>
    <col min="10498" max="10498" width="10" style="1" customWidth="1"/>
    <col min="10499" max="10499" width="6.5703125" style="1" customWidth="1"/>
    <col min="10500" max="10500" width="8.5703125" style="1" customWidth="1"/>
    <col min="10501" max="10503" width="6.5703125" style="1" customWidth="1"/>
    <col min="10504" max="10504" width="14" style="1" customWidth="1"/>
    <col min="10505" max="10505" width="6.5703125" style="1" customWidth="1"/>
    <col min="10506" max="10506" width="10.7109375" style="1" customWidth="1"/>
    <col min="10507" max="10507" width="6.5703125" style="1" customWidth="1"/>
    <col min="10508" max="10508" width="11.42578125" style="1" customWidth="1"/>
    <col min="10509" max="10509" width="6.5703125" style="1" customWidth="1"/>
    <col min="10510" max="10510" width="11" style="1" customWidth="1"/>
    <col min="10511" max="10511" width="9.140625" style="1"/>
    <col min="10512" max="10512" width="0.42578125" style="1" customWidth="1"/>
    <col min="10513" max="10513" width="9.140625" style="1"/>
    <col min="10514" max="10514" width="0.140625" style="1" customWidth="1"/>
    <col min="10515" max="10740" width="9.140625" style="1"/>
    <col min="10741" max="10741" width="14.140625" style="1" bestFit="1" customWidth="1"/>
    <col min="10742" max="10752" width="9.140625" style="1"/>
    <col min="10753" max="10753" width="8.5703125" style="1" customWidth="1"/>
    <col min="10754" max="10754" width="10" style="1" customWidth="1"/>
    <col min="10755" max="10755" width="6.5703125" style="1" customWidth="1"/>
    <col min="10756" max="10756" width="8.5703125" style="1" customWidth="1"/>
    <col min="10757" max="10759" width="6.5703125" style="1" customWidth="1"/>
    <col min="10760" max="10760" width="14" style="1" customWidth="1"/>
    <col min="10761" max="10761" width="6.5703125" style="1" customWidth="1"/>
    <col min="10762" max="10762" width="10.7109375" style="1" customWidth="1"/>
    <col min="10763" max="10763" width="6.5703125" style="1" customWidth="1"/>
    <col min="10764" max="10764" width="11.42578125" style="1" customWidth="1"/>
    <col min="10765" max="10765" width="6.5703125" style="1" customWidth="1"/>
    <col min="10766" max="10766" width="11" style="1" customWidth="1"/>
    <col min="10767" max="10767" width="9.140625" style="1"/>
    <col min="10768" max="10768" width="0.42578125" style="1" customWidth="1"/>
    <col min="10769" max="10769" width="9.140625" style="1"/>
    <col min="10770" max="10770" width="0.140625" style="1" customWidth="1"/>
    <col min="10771" max="10996" width="9.140625" style="1"/>
    <col min="10997" max="10997" width="14.140625" style="1" bestFit="1" customWidth="1"/>
    <col min="10998" max="11008" width="9.140625" style="1"/>
    <col min="11009" max="11009" width="8.5703125" style="1" customWidth="1"/>
    <col min="11010" max="11010" width="10" style="1" customWidth="1"/>
    <col min="11011" max="11011" width="6.5703125" style="1" customWidth="1"/>
    <col min="11012" max="11012" width="8.5703125" style="1" customWidth="1"/>
    <col min="11013" max="11015" width="6.5703125" style="1" customWidth="1"/>
    <col min="11016" max="11016" width="14" style="1" customWidth="1"/>
    <col min="11017" max="11017" width="6.5703125" style="1" customWidth="1"/>
    <col min="11018" max="11018" width="10.7109375" style="1" customWidth="1"/>
    <col min="11019" max="11019" width="6.5703125" style="1" customWidth="1"/>
    <col min="11020" max="11020" width="11.42578125" style="1" customWidth="1"/>
    <col min="11021" max="11021" width="6.5703125" style="1" customWidth="1"/>
    <col min="11022" max="11022" width="11" style="1" customWidth="1"/>
    <col min="11023" max="11023" width="9.140625" style="1"/>
    <col min="11024" max="11024" width="0.42578125" style="1" customWidth="1"/>
    <col min="11025" max="11025" width="9.140625" style="1"/>
    <col min="11026" max="11026" width="0.140625" style="1" customWidth="1"/>
    <col min="11027" max="11252" width="9.140625" style="1"/>
    <col min="11253" max="11253" width="14.140625" style="1" bestFit="1" customWidth="1"/>
    <col min="11254" max="11264" width="9.140625" style="1"/>
    <col min="11265" max="11265" width="8.5703125" style="1" customWidth="1"/>
    <col min="11266" max="11266" width="10" style="1" customWidth="1"/>
    <col min="11267" max="11267" width="6.5703125" style="1" customWidth="1"/>
    <col min="11268" max="11268" width="8.5703125" style="1" customWidth="1"/>
    <col min="11269" max="11271" width="6.5703125" style="1" customWidth="1"/>
    <col min="11272" max="11272" width="14" style="1" customWidth="1"/>
    <col min="11273" max="11273" width="6.5703125" style="1" customWidth="1"/>
    <col min="11274" max="11274" width="10.7109375" style="1" customWidth="1"/>
    <col min="11275" max="11275" width="6.5703125" style="1" customWidth="1"/>
    <col min="11276" max="11276" width="11.42578125" style="1" customWidth="1"/>
    <col min="11277" max="11277" width="6.5703125" style="1" customWidth="1"/>
    <col min="11278" max="11278" width="11" style="1" customWidth="1"/>
    <col min="11279" max="11279" width="9.140625" style="1"/>
    <col min="11280" max="11280" width="0.42578125" style="1" customWidth="1"/>
    <col min="11281" max="11281" width="9.140625" style="1"/>
    <col min="11282" max="11282" width="0.140625" style="1" customWidth="1"/>
    <col min="11283" max="11508" width="9.140625" style="1"/>
    <col min="11509" max="11509" width="14.140625" style="1" bestFit="1" customWidth="1"/>
    <col min="11510" max="11520" width="9.140625" style="1"/>
    <col min="11521" max="11521" width="8.5703125" style="1" customWidth="1"/>
    <col min="11522" max="11522" width="10" style="1" customWidth="1"/>
    <col min="11523" max="11523" width="6.5703125" style="1" customWidth="1"/>
    <col min="11524" max="11524" width="8.5703125" style="1" customWidth="1"/>
    <col min="11525" max="11527" width="6.5703125" style="1" customWidth="1"/>
    <col min="11528" max="11528" width="14" style="1" customWidth="1"/>
    <col min="11529" max="11529" width="6.5703125" style="1" customWidth="1"/>
    <col min="11530" max="11530" width="10.7109375" style="1" customWidth="1"/>
    <col min="11531" max="11531" width="6.5703125" style="1" customWidth="1"/>
    <col min="11532" max="11532" width="11.42578125" style="1" customWidth="1"/>
    <col min="11533" max="11533" width="6.5703125" style="1" customWidth="1"/>
    <col min="11534" max="11534" width="11" style="1" customWidth="1"/>
    <col min="11535" max="11535" width="9.140625" style="1"/>
    <col min="11536" max="11536" width="0.42578125" style="1" customWidth="1"/>
    <col min="11537" max="11537" width="9.140625" style="1"/>
    <col min="11538" max="11538" width="0.140625" style="1" customWidth="1"/>
    <col min="11539" max="11764" width="9.140625" style="1"/>
    <col min="11765" max="11765" width="14.140625" style="1" bestFit="1" customWidth="1"/>
    <col min="11766" max="11776" width="9.140625" style="1"/>
    <col min="11777" max="11777" width="8.5703125" style="1" customWidth="1"/>
    <col min="11778" max="11778" width="10" style="1" customWidth="1"/>
    <col min="11779" max="11779" width="6.5703125" style="1" customWidth="1"/>
    <col min="11780" max="11780" width="8.5703125" style="1" customWidth="1"/>
    <col min="11781" max="11783" width="6.5703125" style="1" customWidth="1"/>
    <col min="11784" max="11784" width="14" style="1" customWidth="1"/>
    <col min="11785" max="11785" width="6.5703125" style="1" customWidth="1"/>
    <col min="11786" max="11786" width="10.7109375" style="1" customWidth="1"/>
    <col min="11787" max="11787" width="6.5703125" style="1" customWidth="1"/>
    <col min="11788" max="11788" width="11.42578125" style="1" customWidth="1"/>
    <col min="11789" max="11789" width="6.5703125" style="1" customWidth="1"/>
    <col min="11790" max="11790" width="11" style="1" customWidth="1"/>
    <col min="11791" max="11791" width="9.140625" style="1"/>
    <col min="11792" max="11792" width="0.42578125" style="1" customWidth="1"/>
    <col min="11793" max="11793" width="9.140625" style="1"/>
    <col min="11794" max="11794" width="0.140625" style="1" customWidth="1"/>
    <col min="11795" max="12020" width="9.140625" style="1"/>
    <col min="12021" max="12021" width="14.140625" style="1" bestFit="1" customWidth="1"/>
    <col min="12022" max="12032" width="9.140625" style="1"/>
    <col min="12033" max="12033" width="8.5703125" style="1" customWidth="1"/>
    <col min="12034" max="12034" width="10" style="1" customWidth="1"/>
    <col min="12035" max="12035" width="6.5703125" style="1" customWidth="1"/>
    <col min="12036" max="12036" width="8.5703125" style="1" customWidth="1"/>
    <col min="12037" max="12039" width="6.5703125" style="1" customWidth="1"/>
    <col min="12040" max="12040" width="14" style="1" customWidth="1"/>
    <col min="12041" max="12041" width="6.5703125" style="1" customWidth="1"/>
    <col min="12042" max="12042" width="10.7109375" style="1" customWidth="1"/>
    <col min="12043" max="12043" width="6.5703125" style="1" customWidth="1"/>
    <col min="12044" max="12044" width="11.42578125" style="1" customWidth="1"/>
    <col min="12045" max="12045" width="6.5703125" style="1" customWidth="1"/>
    <col min="12046" max="12046" width="11" style="1" customWidth="1"/>
    <col min="12047" max="12047" width="9.140625" style="1"/>
    <col min="12048" max="12048" width="0.42578125" style="1" customWidth="1"/>
    <col min="12049" max="12049" width="9.140625" style="1"/>
    <col min="12050" max="12050" width="0.140625" style="1" customWidth="1"/>
    <col min="12051" max="12276" width="9.140625" style="1"/>
    <col min="12277" max="12277" width="14.140625" style="1" bestFit="1" customWidth="1"/>
    <col min="12278" max="12288" width="9.140625" style="1"/>
    <col min="12289" max="12289" width="8.5703125" style="1" customWidth="1"/>
    <col min="12290" max="12290" width="10" style="1" customWidth="1"/>
    <col min="12291" max="12291" width="6.5703125" style="1" customWidth="1"/>
    <col min="12292" max="12292" width="8.5703125" style="1" customWidth="1"/>
    <col min="12293" max="12295" width="6.5703125" style="1" customWidth="1"/>
    <col min="12296" max="12296" width="14" style="1" customWidth="1"/>
    <col min="12297" max="12297" width="6.5703125" style="1" customWidth="1"/>
    <col min="12298" max="12298" width="10.7109375" style="1" customWidth="1"/>
    <col min="12299" max="12299" width="6.5703125" style="1" customWidth="1"/>
    <col min="12300" max="12300" width="11.42578125" style="1" customWidth="1"/>
    <col min="12301" max="12301" width="6.5703125" style="1" customWidth="1"/>
    <col min="12302" max="12302" width="11" style="1" customWidth="1"/>
    <col min="12303" max="12303" width="9.140625" style="1"/>
    <col min="12304" max="12304" width="0.42578125" style="1" customWidth="1"/>
    <col min="12305" max="12305" width="9.140625" style="1"/>
    <col min="12306" max="12306" width="0.140625" style="1" customWidth="1"/>
    <col min="12307" max="12532" width="9.140625" style="1"/>
    <col min="12533" max="12533" width="14.140625" style="1" bestFit="1" customWidth="1"/>
    <col min="12534" max="12544" width="9.140625" style="1"/>
    <col min="12545" max="12545" width="8.5703125" style="1" customWidth="1"/>
    <col min="12546" max="12546" width="10" style="1" customWidth="1"/>
    <col min="12547" max="12547" width="6.5703125" style="1" customWidth="1"/>
    <col min="12548" max="12548" width="8.5703125" style="1" customWidth="1"/>
    <col min="12549" max="12551" width="6.5703125" style="1" customWidth="1"/>
    <col min="12552" max="12552" width="14" style="1" customWidth="1"/>
    <col min="12553" max="12553" width="6.5703125" style="1" customWidth="1"/>
    <col min="12554" max="12554" width="10.7109375" style="1" customWidth="1"/>
    <col min="12555" max="12555" width="6.5703125" style="1" customWidth="1"/>
    <col min="12556" max="12556" width="11.42578125" style="1" customWidth="1"/>
    <col min="12557" max="12557" width="6.5703125" style="1" customWidth="1"/>
    <col min="12558" max="12558" width="11" style="1" customWidth="1"/>
    <col min="12559" max="12559" width="9.140625" style="1"/>
    <col min="12560" max="12560" width="0.42578125" style="1" customWidth="1"/>
    <col min="12561" max="12561" width="9.140625" style="1"/>
    <col min="12562" max="12562" width="0.140625" style="1" customWidth="1"/>
    <col min="12563" max="12788" width="9.140625" style="1"/>
    <col min="12789" max="12789" width="14.140625" style="1" bestFit="1" customWidth="1"/>
    <col min="12790" max="12800" width="9.140625" style="1"/>
    <col min="12801" max="12801" width="8.5703125" style="1" customWidth="1"/>
    <col min="12802" max="12802" width="10" style="1" customWidth="1"/>
    <col min="12803" max="12803" width="6.5703125" style="1" customWidth="1"/>
    <col min="12804" max="12804" width="8.5703125" style="1" customWidth="1"/>
    <col min="12805" max="12807" width="6.5703125" style="1" customWidth="1"/>
    <col min="12808" max="12808" width="14" style="1" customWidth="1"/>
    <col min="12809" max="12809" width="6.5703125" style="1" customWidth="1"/>
    <col min="12810" max="12810" width="10.7109375" style="1" customWidth="1"/>
    <col min="12811" max="12811" width="6.5703125" style="1" customWidth="1"/>
    <col min="12812" max="12812" width="11.42578125" style="1" customWidth="1"/>
    <col min="12813" max="12813" width="6.5703125" style="1" customWidth="1"/>
    <col min="12814" max="12814" width="11" style="1" customWidth="1"/>
    <col min="12815" max="12815" width="9.140625" style="1"/>
    <col min="12816" max="12816" width="0.42578125" style="1" customWidth="1"/>
    <col min="12817" max="12817" width="9.140625" style="1"/>
    <col min="12818" max="12818" width="0.140625" style="1" customWidth="1"/>
    <col min="12819" max="13044" width="9.140625" style="1"/>
    <col min="13045" max="13045" width="14.140625" style="1" bestFit="1" customWidth="1"/>
    <col min="13046" max="13056" width="9.140625" style="1"/>
    <col min="13057" max="13057" width="8.5703125" style="1" customWidth="1"/>
    <col min="13058" max="13058" width="10" style="1" customWidth="1"/>
    <col min="13059" max="13059" width="6.5703125" style="1" customWidth="1"/>
    <col min="13060" max="13060" width="8.5703125" style="1" customWidth="1"/>
    <col min="13061" max="13063" width="6.5703125" style="1" customWidth="1"/>
    <col min="13064" max="13064" width="14" style="1" customWidth="1"/>
    <col min="13065" max="13065" width="6.5703125" style="1" customWidth="1"/>
    <col min="13066" max="13066" width="10.7109375" style="1" customWidth="1"/>
    <col min="13067" max="13067" width="6.5703125" style="1" customWidth="1"/>
    <col min="13068" max="13068" width="11.42578125" style="1" customWidth="1"/>
    <col min="13069" max="13069" width="6.5703125" style="1" customWidth="1"/>
    <col min="13070" max="13070" width="11" style="1" customWidth="1"/>
    <col min="13071" max="13071" width="9.140625" style="1"/>
    <col min="13072" max="13072" width="0.42578125" style="1" customWidth="1"/>
    <col min="13073" max="13073" width="9.140625" style="1"/>
    <col min="13074" max="13074" width="0.140625" style="1" customWidth="1"/>
    <col min="13075" max="13300" width="9.140625" style="1"/>
    <col min="13301" max="13301" width="14.140625" style="1" bestFit="1" customWidth="1"/>
    <col min="13302" max="13312" width="9.140625" style="1"/>
    <col min="13313" max="13313" width="8.5703125" style="1" customWidth="1"/>
    <col min="13314" max="13314" width="10" style="1" customWidth="1"/>
    <col min="13315" max="13315" width="6.5703125" style="1" customWidth="1"/>
    <col min="13316" max="13316" width="8.5703125" style="1" customWidth="1"/>
    <col min="13317" max="13319" width="6.5703125" style="1" customWidth="1"/>
    <col min="13320" max="13320" width="14" style="1" customWidth="1"/>
    <col min="13321" max="13321" width="6.5703125" style="1" customWidth="1"/>
    <col min="13322" max="13322" width="10.7109375" style="1" customWidth="1"/>
    <col min="13323" max="13323" width="6.5703125" style="1" customWidth="1"/>
    <col min="13324" max="13324" width="11.42578125" style="1" customWidth="1"/>
    <col min="13325" max="13325" width="6.5703125" style="1" customWidth="1"/>
    <col min="13326" max="13326" width="11" style="1" customWidth="1"/>
    <col min="13327" max="13327" width="9.140625" style="1"/>
    <col min="13328" max="13328" width="0.42578125" style="1" customWidth="1"/>
    <col min="13329" max="13329" width="9.140625" style="1"/>
    <col min="13330" max="13330" width="0.140625" style="1" customWidth="1"/>
    <col min="13331" max="13556" width="9.140625" style="1"/>
    <col min="13557" max="13557" width="14.140625" style="1" bestFit="1" customWidth="1"/>
    <col min="13558" max="13568" width="9.140625" style="1"/>
    <col min="13569" max="13569" width="8.5703125" style="1" customWidth="1"/>
    <col min="13570" max="13570" width="10" style="1" customWidth="1"/>
    <col min="13571" max="13571" width="6.5703125" style="1" customWidth="1"/>
    <col min="13572" max="13572" width="8.5703125" style="1" customWidth="1"/>
    <col min="13573" max="13575" width="6.5703125" style="1" customWidth="1"/>
    <col min="13576" max="13576" width="14" style="1" customWidth="1"/>
    <col min="13577" max="13577" width="6.5703125" style="1" customWidth="1"/>
    <col min="13578" max="13578" width="10.7109375" style="1" customWidth="1"/>
    <col min="13579" max="13579" width="6.5703125" style="1" customWidth="1"/>
    <col min="13580" max="13580" width="11.42578125" style="1" customWidth="1"/>
    <col min="13581" max="13581" width="6.5703125" style="1" customWidth="1"/>
    <col min="13582" max="13582" width="11" style="1" customWidth="1"/>
    <col min="13583" max="13583" width="9.140625" style="1"/>
    <col min="13584" max="13584" width="0.42578125" style="1" customWidth="1"/>
    <col min="13585" max="13585" width="9.140625" style="1"/>
    <col min="13586" max="13586" width="0.140625" style="1" customWidth="1"/>
    <col min="13587" max="13812" width="9.140625" style="1"/>
    <col min="13813" max="13813" width="14.140625" style="1" bestFit="1" customWidth="1"/>
    <col min="13814" max="13824" width="9.140625" style="1"/>
    <col min="13825" max="13825" width="8.5703125" style="1" customWidth="1"/>
    <col min="13826" max="13826" width="10" style="1" customWidth="1"/>
    <col min="13827" max="13827" width="6.5703125" style="1" customWidth="1"/>
    <col min="13828" max="13828" width="8.5703125" style="1" customWidth="1"/>
    <col min="13829" max="13831" width="6.5703125" style="1" customWidth="1"/>
    <col min="13832" max="13832" width="14" style="1" customWidth="1"/>
    <col min="13833" max="13833" width="6.5703125" style="1" customWidth="1"/>
    <col min="13834" max="13834" width="10.7109375" style="1" customWidth="1"/>
    <col min="13835" max="13835" width="6.5703125" style="1" customWidth="1"/>
    <col min="13836" max="13836" width="11.42578125" style="1" customWidth="1"/>
    <col min="13837" max="13837" width="6.5703125" style="1" customWidth="1"/>
    <col min="13838" max="13838" width="11" style="1" customWidth="1"/>
    <col min="13839" max="13839" width="9.140625" style="1"/>
    <col min="13840" max="13840" width="0.42578125" style="1" customWidth="1"/>
    <col min="13841" max="13841" width="9.140625" style="1"/>
    <col min="13842" max="13842" width="0.140625" style="1" customWidth="1"/>
    <col min="13843" max="14068" width="9.140625" style="1"/>
    <col min="14069" max="14069" width="14.140625" style="1" bestFit="1" customWidth="1"/>
    <col min="14070" max="14080" width="9.140625" style="1"/>
    <col min="14081" max="14081" width="8.5703125" style="1" customWidth="1"/>
    <col min="14082" max="14082" width="10" style="1" customWidth="1"/>
    <col min="14083" max="14083" width="6.5703125" style="1" customWidth="1"/>
    <col min="14084" max="14084" width="8.5703125" style="1" customWidth="1"/>
    <col min="14085" max="14087" width="6.5703125" style="1" customWidth="1"/>
    <col min="14088" max="14088" width="14" style="1" customWidth="1"/>
    <col min="14089" max="14089" width="6.5703125" style="1" customWidth="1"/>
    <col min="14090" max="14090" width="10.7109375" style="1" customWidth="1"/>
    <col min="14091" max="14091" width="6.5703125" style="1" customWidth="1"/>
    <col min="14092" max="14092" width="11.42578125" style="1" customWidth="1"/>
    <col min="14093" max="14093" width="6.5703125" style="1" customWidth="1"/>
    <col min="14094" max="14094" width="11" style="1" customWidth="1"/>
    <col min="14095" max="14095" width="9.140625" style="1"/>
    <col min="14096" max="14096" width="0.42578125" style="1" customWidth="1"/>
    <col min="14097" max="14097" width="9.140625" style="1"/>
    <col min="14098" max="14098" width="0.140625" style="1" customWidth="1"/>
    <col min="14099" max="14324" width="9.140625" style="1"/>
    <col min="14325" max="14325" width="14.140625" style="1" bestFit="1" customWidth="1"/>
    <col min="14326" max="14336" width="9.140625" style="1"/>
    <col min="14337" max="14337" width="8.5703125" style="1" customWidth="1"/>
    <col min="14338" max="14338" width="10" style="1" customWidth="1"/>
    <col min="14339" max="14339" width="6.5703125" style="1" customWidth="1"/>
    <col min="14340" max="14340" width="8.5703125" style="1" customWidth="1"/>
    <col min="14341" max="14343" width="6.5703125" style="1" customWidth="1"/>
    <col min="14344" max="14344" width="14" style="1" customWidth="1"/>
    <col min="14345" max="14345" width="6.5703125" style="1" customWidth="1"/>
    <col min="14346" max="14346" width="10.7109375" style="1" customWidth="1"/>
    <col min="14347" max="14347" width="6.5703125" style="1" customWidth="1"/>
    <col min="14348" max="14348" width="11.42578125" style="1" customWidth="1"/>
    <col min="14349" max="14349" width="6.5703125" style="1" customWidth="1"/>
    <col min="14350" max="14350" width="11" style="1" customWidth="1"/>
    <col min="14351" max="14351" width="9.140625" style="1"/>
    <col min="14352" max="14352" width="0.42578125" style="1" customWidth="1"/>
    <col min="14353" max="14353" width="9.140625" style="1"/>
    <col min="14354" max="14354" width="0.140625" style="1" customWidth="1"/>
    <col min="14355" max="14580" width="9.140625" style="1"/>
    <col min="14581" max="14581" width="14.140625" style="1" bestFit="1" customWidth="1"/>
    <col min="14582" max="14592" width="9.140625" style="1"/>
    <col min="14593" max="14593" width="8.5703125" style="1" customWidth="1"/>
    <col min="14594" max="14594" width="10" style="1" customWidth="1"/>
    <col min="14595" max="14595" width="6.5703125" style="1" customWidth="1"/>
    <col min="14596" max="14596" width="8.5703125" style="1" customWidth="1"/>
    <col min="14597" max="14599" width="6.5703125" style="1" customWidth="1"/>
    <col min="14600" max="14600" width="14" style="1" customWidth="1"/>
    <col min="14601" max="14601" width="6.5703125" style="1" customWidth="1"/>
    <col min="14602" max="14602" width="10.7109375" style="1" customWidth="1"/>
    <col min="14603" max="14603" width="6.5703125" style="1" customWidth="1"/>
    <col min="14604" max="14604" width="11.42578125" style="1" customWidth="1"/>
    <col min="14605" max="14605" width="6.5703125" style="1" customWidth="1"/>
    <col min="14606" max="14606" width="11" style="1" customWidth="1"/>
    <col min="14607" max="14607" width="9.140625" style="1"/>
    <col min="14608" max="14608" width="0.42578125" style="1" customWidth="1"/>
    <col min="14609" max="14609" width="9.140625" style="1"/>
    <col min="14610" max="14610" width="0.140625" style="1" customWidth="1"/>
    <col min="14611" max="14836" width="9.140625" style="1"/>
    <col min="14837" max="14837" width="14.140625" style="1" bestFit="1" customWidth="1"/>
    <col min="14838" max="14848" width="9.140625" style="1"/>
    <col min="14849" max="14849" width="8.5703125" style="1" customWidth="1"/>
    <col min="14850" max="14850" width="10" style="1" customWidth="1"/>
    <col min="14851" max="14851" width="6.5703125" style="1" customWidth="1"/>
    <col min="14852" max="14852" width="8.5703125" style="1" customWidth="1"/>
    <col min="14853" max="14855" width="6.5703125" style="1" customWidth="1"/>
    <col min="14856" max="14856" width="14" style="1" customWidth="1"/>
    <col min="14857" max="14857" width="6.5703125" style="1" customWidth="1"/>
    <col min="14858" max="14858" width="10.7109375" style="1" customWidth="1"/>
    <col min="14859" max="14859" width="6.5703125" style="1" customWidth="1"/>
    <col min="14860" max="14860" width="11.42578125" style="1" customWidth="1"/>
    <col min="14861" max="14861" width="6.5703125" style="1" customWidth="1"/>
    <col min="14862" max="14862" width="11" style="1" customWidth="1"/>
    <col min="14863" max="14863" width="9.140625" style="1"/>
    <col min="14864" max="14864" width="0.42578125" style="1" customWidth="1"/>
    <col min="14865" max="14865" width="9.140625" style="1"/>
    <col min="14866" max="14866" width="0.140625" style="1" customWidth="1"/>
    <col min="14867" max="15092" width="9.140625" style="1"/>
    <col min="15093" max="15093" width="14.140625" style="1" bestFit="1" customWidth="1"/>
    <col min="15094" max="15104" width="9.140625" style="1"/>
    <col min="15105" max="15105" width="8.5703125" style="1" customWidth="1"/>
    <col min="15106" max="15106" width="10" style="1" customWidth="1"/>
    <col min="15107" max="15107" width="6.5703125" style="1" customWidth="1"/>
    <col min="15108" max="15108" width="8.5703125" style="1" customWidth="1"/>
    <col min="15109" max="15111" width="6.5703125" style="1" customWidth="1"/>
    <col min="15112" max="15112" width="14" style="1" customWidth="1"/>
    <col min="15113" max="15113" width="6.5703125" style="1" customWidth="1"/>
    <col min="15114" max="15114" width="10.7109375" style="1" customWidth="1"/>
    <col min="15115" max="15115" width="6.5703125" style="1" customWidth="1"/>
    <col min="15116" max="15116" width="11.42578125" style="1" customWidth="1"/>
    <col min="15117" max="15117" width="6.5703125" style="1" customWidth="1"/>
    <col min="15118" max="15118" width="11" style="1" customWidth="1"/>
    <col min="15119" max="15119" width="9.140625" style="1"/>
    <col min="15120" max="15120" width="0.42578125" style="1" customWidth="1"/>
    <col min="15121" max="15121" width="9.140625" style="1"/>
    <col min="15122" max="15122" width="0.140625" style="1" customWidth="1"/>
    <col min="15123" max="15348" width="9.140625" style="1"/>
    <col min="15349" max="15349" width="14.140625" style="1" bestFit="1" customWidth="1"/>
    <col min="15350" max="15360" width="9.140625" style="1"/>
    <col min="15361" max="15361" width="8.5703125" style="1" customWidth="1"/>
    <col min="15362" max="15362" width="10" style="1" customWidth="1"/>
    <col min="15363" max="15363" width="6.5703125" style="1" customWidth="1"/>
    <col min="15364" max="15364" width="8.5703125" style="1" customWidth="1"/>
    <col min="15365" max="15367" width="6.5703125" style="1" customWidth="1"/>
    <col min="15368" max="15368" width="14" style="1" customWidth="1"/>
    <col min="15369" max="15369" width="6.5703125" style="1" customWidth="1"/>
    <col min="15370" max="15370" width="10.7109375" style="1" customWidth="1"/>
    <col min="15371" max="15371" width="6.5703125" style="1" customWidth="1"/>
    <col min="15372" max="15372" width="11.42578125" style="1" customWidth="1"/>
    <col min="15373" max="15373" width="6.5703125" style="1" customWidth="1"/>
    <col min="15374" max="15374" width="11" style="1" customWidth="1"/>
    <col min="15375" max="15375" width="9.140625" style="1"/>
    <col min="15376" max="15376" width="0.42578125" style="1" customWidth="1"/>
    <col min="15377" max="15377" width="9.140625" style="1"/>
    <col min="15378" max="15378" width="0.140625" style="1" customWidth="1"/>
    <col min="15379" max="15604" width="9.140625" style="1"/>
    <col min="15605" max="15605" width="14.140625" style="1" bestFit="1" customWidth="1"/>
    <col min="15606" max="15616" width="9.140625" style="1"/>
    <col min="15617" max="15617" width="8.5703125" style="1" customWidth="1"/>
    <col min="15618" max="15618" width="10" style="1" customWidth="1"/>
    <col min="15619" max="15619" width="6.5703125" style="1" customWidth="1"/>
    <col min="15620" max="15620" width="8.5703125" style="1" customWidth="1"/>
    <col min="15621" max="15623" width="6.5703125" style="1" customWidth="1"/>
    <col min="15624" max="15624" width="14" style="1" customWidth="1"/>
    <col min="15625" max="15625" width="6.5703125" style="1" customWidth="1"/>
    <col min="15626" max="15626" width="10.7109375" style="1" customWidth="1"/>
    <col min="15627" max="15627" width="6.5703125" style="1" customWidth="1"/>
    <col min="15628" max="15628" width="11.42578125" style="1" customWidth="1"/>
    <col min="15629" max="15629" width="6.5703125" style="1" customWidth="1"/>
    <col min="15630" max="15630" width="11" style="1" customWidth="1"/>
    <col min="15631" max="15631" width="9.140625" style="1"/>
    <col min="15632" max="15632" width="0.42578125" style="1" customWidth="1"/>
    <col min="15633" max="15633" width="9.140625" style="1"/>
    <col min="15634" max="15634" width="0.140625" style="1" customWidth="1"/>
    <col min="15635" max="15860" width="9.140625" style="1"/>
    <col min="15861" max="15861" width="14.140625" style="1" bestFit="1" customWidth="1"/>
    <col min="15862" max="15872" width="9.140625" style="1"/>
    <col min="15873" max="15873" width="8.5703125" style="1" customWidth="1"/>
    <col min="15874" max="15874" width="10" style="1" customWidth="1"/>
    <col min="15875" max="15875" width="6.5703125" style="1" customWidth="1"/>
    <col min="15876" max="15876" width="8.5703125" style="1" customWidth="1"/>
    <col min="15877" max="15879" width="6.5703125" style="1" customWidth="1"/>
    <col min="15880" max="15880" width="14" style="1" customWidth="1"/>
    <col min="15881" max="15881" width="6.5703125" style="1" customWidth="1"/>
    <col min="15882" max="15882" width="10.7109375" style="1" customWidth="1"/>
    <col min="15883" max="15883" width="6.5703125" style="1" customWidth="1"/>
    <col min="15884" max="15884" width="11.42578125" style="1" customWidth="1"/>
    <col min="15885" max="15885" width="6.5703125" style="1" customWidth="1"/>
    <col min="15886" max="15886" width="11" style="1" customWidth="1"/>
    <col min="15887" max="15887" width="9.140625" style="1"/>
    <col min="15888" max="15888" width="0.42578125" style="1" customWidth="1"/>
    <col min="15889" max="15889" width="9.140625" style="1"/>
    <col min="15890" max="15890" width="0.140625" style="1" customWidth="1"/>
    <col min="15891" max="16116" width="9.140625" style="1"/>
    <col min="16117" max="16117" width="14.140625" style="1" bestFit="1" customWidth="1"/>
    <col min="16118" max="16128" width="9.140625" style="1"/>
    <col min="16129" max="16129" width="8.5703125" style="1" customWidth="1"/>
    <col min="16130" max="16130" width="10" style="1" customWidth="1"/>
    <col min="16131" max="16131" width="6.5703125" style="1" customWidth="1"/>
    <col min="16132" max="16132" width="8.5703125" style="1" customWidth="1"/>
    <col min="16133" max="16135" width="6.5703125" style="1" customWidth="1"/>
    <col min="16136" max="16136" width="14" style="1" customWidth="1"/>
    <col min="16137" max="16137" width="6.5703125" style="1" customWidth="1"/>
    <col min="16138" max="16138" width="10.7109375" style="1" customWidth="1"/>
    <col min="16139" max="16139" width="6.5703125" style="1" customWidth="1"/>
    <col min="16140" max="16140" width="11.42578125" style="1" customWidth="1"/>
    <col min="16141" max="16141" width="6.5703125" style="1" customWidth="1"/>
    <col min="16142" max="16142" width="11" style="1" customWidth="1"/>
    <col min="16143" max="16143" width="9.140625" style="1"/>
    <col min="16144" max="16144" width="0.42578125" style="1" customWidth="1"/>
    <col min="16145" max="16145" width="9.140625" style="1"/>
    <col min="16146" max="16146" width="0.140625" style="1" customWidth="1"/>
    <col min="16147" max="16372" width="9.140625" style="1"/>
    <col min="16373" max="16373" width="14.140625" style="1" bestFit="1" customWidth="1"/>
    <col min="16374" max="16384" width="9.140625" style="1"/>
  </cols>
  <sheetData>
    <row r="1" spans="1:20" ht="18" customHeight="1" thickBot="1" x14ac:dyDescent="0.3">
      <c r="A1" s="178" t="s">
        <v>98</v>
      </c>
      <c r="B1" s="178"/>
      <c r="C1" s="178"/>
      <c r="D1" s="178"/>
      <c r="E1" s="178"/>
      <c r="F1" s="178"/>
      <c r="G1" s="178"/>
      <c r="H1" s="178"/>
      <c r="I1" s="178"/>
      <c r="J1" s="178"/>
      <c r="K1" s="178"/>
      <c r="L1" s="178"/>
      <c r="M1" s="178"/>
      <c r="N1" s="178"/>
    </row>
    <row r="2" spans="1:20" s="2" customFormat="1" ht="27" customHeight="1" x14ac:dyDescent="0.25">
      <c r="A2" s="341" t="s">
        <v>99</v>
      </c>
      <c r="B2" s="341"/>
      <c r="C2" s="341"/>
      <c r="D2" s="341"/>
      <c r="E2" s="342" t="s">
        <v>137</v>
      </c>
      <c r="F2" s="342"/>
      <c r="G2" s="342"/>
      <c r="H2" s="342"/>
      <c r="I2" s="185" t="s">
        <v>9</v>
      </c>
      <c r="J2" s="185"/>
      <c r="K2" s="185"/>
      <c r="L2" s="185"/>
      <c r="M2" s="185"/>
      <c r="N2" s="185"/>
    </row>
    <row r="3" spans="1:20" s="2" customFormat="1" ht="12.75" customHeight="1" x14ac:dyDescent="0.25">
      <c r="A3" s="343" t="s">
        <v>138</v>
      </c>
      <c r="B3" s="170"/>
      <c r="C3" s="170"/>
      <c r="D3" s="171"/>
      <c r="E3" s="345" t="s">
        <v>139</v>
      </c>
      <c r="F3" s="346"/>
      <c r="G3" s="346"/>
      <c r="H3" s="346"/>
      <c r="I3" s="194" t="s">
        <v>140</v>
      </c>
      <c r="J3" s="195"/>
      <c r="K3" s="195"/>
      <c r="L3" s="347"/>
      <c r="M3" s="347"/>
      <c r="N3" s="348"/>
    </row>
    <row r="4" spans="1:20" s="2" customFormat="1" ht="21.75" customHeight="1" x14ac:dyDescent="0.25">
      <c r="A4" s="344"/>
      <c r="B4" s="172"/>
      <c r="C4" s="172"/>
      <c r="D4" s="173"/>
      <c r="E4" s="346"/>
      <c r="F4" s="346"/>
      <c r="G4" s="346"/>
      <c r="H4" s="346"/>
      <c r="I4" s="349"/>
      <c r="J4" s="350"/>
      <c r="K4" s="350"/>
      <c r="L4" s="350"/>
      <c r="M4" s="350"/>
      <c r="N4" s="351"/>
    </row>
    <row r="5" spans="1:20" s="2" customFormat="1" ht="15.75" customHeight="1" x14ac:dyDescent="0.25">
      <c r="A5" s="354" t="s">
        <v>104</v>
      </c>
      <c r="B5" s="354"/>
      <c r="C5" s="354"/>
      <c r="D5" s="345" t="s">
        <v>5</v>
      </c>
      <c r="E5" s="345"/>
      <c r="F5" s="345"/>
      <c r="G5" s="345"/>
      <c r="H5" s="345"/>
      <c r="I5" s="355" t="s">
        <v>15</v>
      </c>
      <c r="J5" s="355"/>
      <c r="K5" s="355"/>
      <c r="L5" s="355"/>
      <c r="M5" s="355"/>
      <c r="N5" s="355"/>
      <c r="S5" s="2">
        <v>5555555555555</v>
      </c>
    </row>
    <row r="6" spans="1:20" s="2" customFormat="1" ht="30" customHeight="1" x14ac:dyDescent="0.25">
      <c r="A6" s="354"/>
      <c r="B6" s="354"/>
      <c r="C6" s="354"/>
      <c r="D6" s="345"/>
      <c r="E6" s="345"/>
      <c r="F6" s="345"/>
      <c r="G6" s="345"/>
      <c r="H6" s="345"/>
      <c r="I6" s="356">
        <v>2017</v>
      </c>
      <c r="J6" s="356"/>
      <c r="K6" s="356">
        <v>2018</v>
      </c>
      <c r="L6" s="356"/>
      <c r="M6" s="356">
        <v>2019</v>
      </c>
      <c r="N6" s="356"/>
    </row>
    <row r="7" spans="1:20" ht="118.5" customHeight="1" x14ac:dyDescent="0.25">
      <c r="A7" s="360" t="s">
        <v>0</v>
      </c>
      <c r="B7" s="361"/>
      <c r="C7" s="233" t="s">
        <v>141</v>
      </c>
      <c r="D7" s="234"/>
      <c r="E7" s="234"/>
      <c r="F7" s="234"/>
      <c r="G7" s="234"/>
      <c r="H7" s="234"/>
      <c r="I7" s="234"/>
      <c r="J7" s="234"/>
      <c r="K7" s="234"/>
      <c r="L7" s="234"/>
      <c r="M7" s="234"/>
      <c r="N7" s="235"/>
      <c r="O7" s="352"/>
      <c r="P7" s="353"/>
      <c r="Q7" s="353"/>
      <c r="R7" s="353"/>
      <c r="S7" s="353"/>
      <c r="T7" s="353"/>
    </row>
    <row r="8" spans="1:20" ht="38.25" customHeight="1" x14ac:dyDescent="0.25">
      <c r="A8" s="201" t="s">
        <v>17</v>
      </c>
      <c r="B8" s="202"/>
      <c r="C8" s="203" t="s">
        <v>157</v>
      </c>
      <c r="D8" s="204"/>
      <c r="E8" s="204"/>
      <c r="F8" s="204"/>
      <c r="G8" s="204"/>
      <c r="H8" s="204"/>
      <c r="I8" s="204"/>
      <c r="J8" s="204"/>
      <c r="K8" s="204"/>
      <c r="L8" s="204"/>
      <c r="M8" s="204"/>
      <c r="N8" s="205"/>
      <c r="R8" s="3"/>
    </row>
    <row r="9" spans="1:20" ht="38.25" hidden="1" customHeight="1" x14ac:dyDescent="0.25">
      <c r="A9" s="201"/>
      <c r="B9" s="202"/>
      <c r="C9" s="203"/>
      <c r="D9" s="206"/>
      <c r="E9" s="206"/>
      <c r="F9" s="206"/>
      <c r="G9" s="206"/>
      <c r="H9" s="206"/>
      <c r="I9" s="206"/>
      <c r="J9" s="206"/>
      <c r="K9" s="206"/>
      <c r="L9" s="206"/>
      <c r="M9" s="206"/>
      <c r="N9" s="207"/>
      <c r="R9" s="3"/>
    </row>
    <row r="10" spans="1:20" ht="12" customHeight="1" x14ac:dyDescent="0.25">
      <c r="A10" s="208" t="s">
        <v>106</v>
      </c>
      <c r="B10" s="362"/>
      <c r="C10" s="367" t="s">
        <v>248</v>
      </c>
      <c r="D10" s="368"/>
      <c r="E10" s="368"/>
      <c r="F10" s="368"/>
      <c r="G10" s="368"/>
      <c r="H10" s="368"/>
      <c r="I10" s="368"/>
      <c r="J10" s="368"/>
      <c r="K10" s="368"/>
      <c r="L10" s="368"/>
      <c r="M10" s="368"/>
      <c r="N10" s="369"/>
    </row>
    <row r="11" spans="1:20" ht="9" customHeight="1" x14ac:dyDescent="0.25">
      <c r="A11" s="363"/>
      <c r="B11" s="364"/>
      <c r="C11" s="370"/>
      <c r="D11" s="371"/>
      <c r="E11" s="371"/>
      <c r="F11" s="371"/>
      <c r="G11" s="371"/>
      <c r="H11" s="371"/>
      <c r="I11" s="371"/>
      <c r="J11" s="371"/>
      <c r="K11" s="371"/>
      <c r="L11" s="371"/>
      <c r="M11" s="371"/>
      <c r="N11" s="372"/>
    </row>
    <row r="12" spans="1:20" ht="13.5" customHeight="1" x14ac:dyDescent="0.25">
      <c r="A12" s="363"/>
      <c r="B12" s="364"/>
      <c r="C12" s="370"/>
      <c r="D12" s="371"/>
      <c r="E12" s="371"/>
      <c r="F12" s="371"/>
      <c r="G12" s="371"/>
      <c r="H12" s="371"/>
      <c r="I12" s="371"/>
      <c r="J12" s="371"/>
      <c r="K12" s="371"/>
      <c r="L12" s="371"/>
      <c r="M12" s="371"/>
      <c r="N12" s="372"/>
    </row>
    <row r="13" spans="1:20" ht="26.25" customHeight="1" x14ac:dyDescent="0.25">
      <c r="A13" s="363"/>
      <c r="B13" s="364"/>
      <c r="C13" s="370"/>
      <c r="D13" s="371"/>
      <c r="E13" s="371"/>
      <c r="F13" s="371"/>
      <c r="G13" s="371"/>
      <c r="H13" s="371"/>
      <c r="I13" s="371"/>
      <c r="J13" s="371"/>
      <c r="K13" s="371"/>
      <c r="L13" s="371"/>
      <c r="M13" s="371"/>
      <c r="N13" s="372"/>
    </row>
    <row r="14" spans="1:20" ht="18.75" hidden="1" customHeight="1" x14ac:dyDescent="0.25">
      <c r="A14" s="363"/>
      <c r="B14" s="364"/>
      <c r="C14" s="370"/>
      <c r="D14" s="371"/>
      <c r="E14" s="371"/>
      <c r="F14" s="371"/>
      <c r="G14" s="371"/>
      <c r="H14" s="371"/>
      <c r="I14" s="371"/>
      <c r="J14" s="371"/>
      <c r="K14" s="371"/>
      <c r="L14" s="371"/>
      <c r="M14" s="371"/>
      <c r="N14" s="372"/>
    </row>
    <row r="15" spans="1:20" ht="16.5" hidden="1" customHeight="1" x14ac:dyDescent="0.25">
      <c r="A15" s="363"/>
      <c r="B15" s="364"/>
      <c r="C15" s="370"/>
      <c r="D15" s="371"/>
      <c r="E15" s="371"/>
      <c r="F15" s="371"/>
      <c r="G15" s="371"/>
      <c r="H15" s="371"/>
      <c r="I15" s="371"/>
      <c r="J15" s="371"/>
      <c r="K15" s="371"/>
      <c r="L15" s="371"/>
      <c r="M15" s="371"/>
      <c r="N15" s="372"/>
    </row>
    <row r="16" spans="1:20" ht="23.25" hidden="1" customHeight="1" x14ac:dyDescent="0.25">
      <c r="A16" s="363"/>
      <c r="B16" s="364"/>
      <c r="C16" s="370"/>
      <c r="D16" s="371"/>
      <c r="E16" s="371"/>
      <c r="F16" s="371"/>
      <c r="G16" s="371"/>
      <c r="H16" s="371"/>
      <c r="I16" s="371"/>
      <c r="J16" s="371"/>
      <c r="K16" s="371"/>
      <c r="L16" s="371"/>
      <c r="M16" s="371"/>
      <c r="N16" s="372"/>
    </row>
    <row r="17" spans="1:166" ht="20.25" hidden="1" customHeight="1" x14ac:dyDescent="0.25">
      <c r="A17" s="363"/>
      <c r="B17" s="364"/>
      <c r="C17" s="370"/>
      <c r="D17" s="371"/>
      <c r="E17" s="371"/>
      <c r="F17" s="371"/>
      <c r="G17" s="371"/>
      <c r="H17" s="371"/>
      <c r="I17" s="371"/>
      <c r="J17" s="371"/>
      <c r="K17" s="371"/>
      <c r="L17" s="371"/>
      <c r="M17" s="371"/>
      <c r="N17" s="372"/>
    </row>
    <row r="18" spans="1:166" ht="13.5" hidden="1" customHeight="1" x14ac:dyDescent="0.25">
      <c r="A18" s="363"/>
      <c r="B18" s="364"/>
      <c r="C18" s="370"/>
      <c r="D18" s="371"/>
      <c r="E18" s="371"/>
      <c r="F18" s="371"/>
      <c r="G18" s="371"/>
      <c r="H18" s="371"/>
      <c r="I18" s="371"/>
      <c r="J18" s="371"/>
      <c r="K18" s="371"/>
      <c r="L18" s="371"/>
      <c r="M18" s="371"/>
      <c r="N18" s="372"/>
    </row>
    <row r="19" spans="1:166" ht="13.5" hidden="1" customHeight="1" x14ac:dyDescent="0.25">
      <c r="A19" s="363"/>
      <c r="B19" s="364"/>
      <c r="C19" s="370"/>
      <c r="D19" s="371"/>
      <c r="E19" s="371"/>
      <c r="F19" s="371"/>
      <c r="G19" s="371"/>
      <c r="H19" s="371"/>
      <c r="I19" s="371"/>
      <c r="J19" s="371"/>
      <c r="K19" s="371"/>
      <c r="L19" s="371"/>
      <c r="M19" s="371"/>
      <c r="N19" s="372"/>
    </row>
    <row r="20" spans="1:166" ht="13.5" hidden="1" customHeight="1" x14ac:dyDescent="0.25">
      <c r="A20" s="363"/>
      <c r="B20" s="364"/>
      <c r="C20" s="370"/>
      <c r="D20" s="371"/>
      <c r="E20" s="371"/>
      <c r="F20" s="371"/>
      <c r="G20" s="371"/>
      <c r="H20" s="371"/>
      <c r="I20" s="371"/>
      <c r="J20" s="371"/>
      <c r="K20" s="371"/>
      <c r="L20" s="371"/>
      <c r="M20" s="371"/>
      <c r="N20" s="372"/>
    </row>
    <row r="21" spans="1:166" ht="13.5" hidden="1" customHeight="1" x14ac:dyDescent="0.25">
      <c r="A21" s="363"/>
      <c r="B21" s="364"/>
      <c r="C21" s="370"/>
      <c r="D21" s="371"/>
      <c r="E21" s="371"/>
      <c r="F21" s="371"/>
      <c r="G21" s="371"/>
      <c r="H21" s="371"/>
      <c r="I21" s="371"/>
      <c r="J21" s="371"/>
      <c r="K21" s="371"/>
      <c r="L21" s="371"/>
      <c r="M21" s="371"/>
      <c r="N21" s="372"/>
    </row>
    <row r="22" spans="1:166" ht="13.5" hidden="1" customHeight="1" x14ac:dyDescent="0.25">
      <c r="A22" s="365"/>
      <c r="B22" s="366"/>
      <c r="C22" s="373"/>
      <c r="D22" s="374"/>
      <c r="E22" s="374"/>
      <c r="F22" s="374"/>
      <c r="G22" s="374"/>
      <c r="H22" s="374"/>
      <c r="I22" s="374"/>
      <c r="J22" s="374"/>
      <c r="K22" s="374"/>
      <c r="L22" s="374"/>
      <c r="M22" s="374"/>
      <c r="N22" s="375"/>
    </row>
    <row r="23" spans="1:166" ht="18.75" customHeight="1" x14ac:dyDescent="0.25">
      <c r="A23" s="243" t="s">
        <v>19</v>
      </c>
      <c r="B23" s="246"/>
      <c r="C23" s="246"/>
      <c r="D23" s="246"/>
      <c r="E23" s="246"/>
      <c r="F23" s="246"/>
      <c r="G23" s="246"/>
      <c r="H23" s="246"/>
      <c r="I23" s="246"/>
      <c r="J23" s="246"/>
      <c r="K23" s="246"/>
      <c r="L23" s="246"/>
      <c r="M23" s="246"/>
      <c r="N23" s="244"/>
      <c r="R23" s="61"/>
      <c r="S23" s="61"/>
      <c r="T23" s="61"/>
      <c r="U23" s="61"/>
      <c r="V23" s="61"/>
      <c r="W23" s="61"/>
      <c r="X23" s="61"/>
      <c r="Y23" s="61"/>
      <c r="Z23" s="61"/>
      <c r="AA23" s="61"/>
      <c r="AB23" s="61"/>
      <c r="AC23" s="61"/>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row>
    <row r="24" spans="1:166" ht="27" customHeight="1" x14ac:dyDescent="0.25">
      <c r="A24" s="6">
        <v>1</v>
      </c>
      <c r="B24" s="236" t="s">
        <v>142</v>
      </c>
      <c r="C24" s="237"/>
      <c r="D24" s="237"/>
      <c r="E24" s="237"/>
      <c r="F24" s="237"/>
      <c r="G24" s="238"/>
      <c r="H24" s="6">
        <v>6</v>
      </c>
      <c r="I24" s="357"/>
      <c r="J24" s="358"/>
      <c r="K24" s="358"/>
      <c r="L24" s="358"/>
      <c r="M24" s="358"/>
      <c r="N24" s="359"/>
      <c r="R24" s="61"/>
      <c r="S24" s="61"/>
      <c r="T24" s="61"/>
      <c r="U24" s="61"/>
      <c r="V24" s="61"/>
      <c r="W24" s="61"/>
      <c r="X24" s="61"/>
      <c r="Y24" s="61"/>
      <c r="Z24" s="61"/>
      <c r="AA24" s="61"/>
      <c r="AB24" s="61"/>
      <c r="AC24" s="61"/>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row>
    <row r="25" spans="1:166" ht="27" customHeight="1" x14ac:dyDescent="0.25">
      <c r="A25" s="6">
        <v>2</v>
      </c>
      <c r="B25" s="236" t="s">
        <v>143</v>
      </c>
      <c r="C25" s="237"/>
      <c r="D25" s="237"/>
      <c r="E25" s="237"/>
      <c r="F25" s="237"/>
      <c r="G25" s="238"/>
      <c r="H25" s="6">
        <v>7</v>
      </c>
      <c r="I25" s="357"/>
      <c r="J25" s="358"/>
      <c r="K25" s="358"/>
      <c r="L25" s="358"/>
      <c r="M25" s="358"/>
      <c r="N25" s="359"/>
      <c r="R25" s="61"/>
      <c r="S25" s="61"/>
      <c r="T25" s="61"/>
      <c r="U25" s="61"/>
      <c r="V25" s="61"/>
      <c r="W25" s="61"/>
      <c r="X25" s="61"/>
      <c r="Y25" s="61"/>
      <c r="Z25" s="61"/>
      <c r="AA25" s="61"/>
      <c r="AB25" s="61"/>
      <c r="AC25" s="61"/>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row>
    <row r="26" spans="1:166" ht="26.25" customHeight="1" x14ac:dyDescent="0.25">
      <c r="A26" s="6">
        <v>3</v>
      </c>
      <c r="B26" s="357" t="s">
        <v>249</v>
      </c>
      <c r="C26" s="376"/>
      <c r="D26" s="376"/>
      <c r="E26" s="376"/>
      <c r="F26" s="376"/>
      <c r="G26" s="377"/>
      <c r="H26" s="6">
        <v>8</v>
      </c>
      <c r="I26" s="357"/>
      <c r="J26" s="358"/>
      <c r="K26" s="358"/>
      <c r="L26" s="358"/>
      <c r="M26" s="358"/>
      <c r="N26" s="359"/>
      <c r="R26" s="61"/>
      <c r="S26" s="61"/>
      <c r="T26" s="61"/>
      <c r="U26" s="61"/>
      <c r="V26" s="61"/>
      <c r="W26" s="61"/>
      <c r="X26" s="61"/>
      <c r="Y26" s="61"/>
      <c r="Z26" s="61"/>
      <c r="AA26" s="61"/>
      <c r="AB26" s="61"/>
      <c r="AC26" s="61"/>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row>
    <row r="27" spans="1:166" ht="26.25" customHeight="1" x14ac:dyDescent="0.25">
      <c r="A27" s="6">
        <v>4</v>
      </c>
      <c r="B27" s="357"/>
      <c r="C27" s="376"/>
      <c r="D27" s="376"/>
      <c r="E27" s="376"/>
      <c r="F27" s="376"/>
      <c r="G27" s="377"/>
      <c r="H27" s="6">
        <v>9</v>
      </c>
      <c r="I27" s="357"/>
      <c r="J27" s="358"/>
      <c r="K27" s="358"/>
      <c r="L27" s="358"/>
      <c r="M27" s="358"/>
      <c r="N27" s="359"/>
    </row>
    <row r="28" spans="1:166" ht="24.75" customHeight="1" x14ac:dyDescent="0.25">
      <c r="A28" s="6">
        <v>5</v>
      </c>
      <c r="B28" s="236"/>
      <c r="C28" s="237"/>
      <c r="D28" s="237"/>
      <c r="E28" s="237"/>
      <c r="F28" s="237"/>
      <c r="G28" s="238"/>
      <c r="H28" s="6">
        <v>10</v>
      </c>
      <c r="I28" s="239"/>
      <c r="J28" s="239"/>
      <c r="K28" s="239"/>
      <c r="L28" s="239"/>
      <c r="M28" s="239"/>
      <c r="N28" s="239"/>
    </row>
    <row r="29" spans="1:166" ht="12.75" hidden="1" customHeight="1" x14ac:dyDescent="0.25">
      <c r="A29" s="56"/>
      <c r="B29" s="57"/>
      <c r="C29" s="57"/>
      <c r="D29" s="57"/>
      <c r="E29" s="57"/>
      <c r="F29" s="57"/>
      <c r="G29" s="57"/>
      <c r="H29" s="57"/>
      <c r="I29" s="57"/>
      <c r="J29" s="57"/>
      <c r="K29" s="57"/>
      <c r="L29" s="57"/>
      <c r="M29" s="57"/>
      <c r="N29" s="58"/>
    </row>
    <row r="30" spans="1:166" x14ac:dyDescent="0.25">
      <c r="A30" s="7" t="s">
        <v>109</v>
      </c>
      <c r="B30" s="8"/>
      <c r="C30" s="8"/>
      <c r="D30" s="8"/>
      <c r="E30" s="8"/>
      <c r="F30" s="8"/>
      <c r="G30" s="8"/>
      <c r="H30" s="8"/>
      <c r="I30" s="8"/>
      <c r="J30" s="8"/>
      <c r="K30" s="8"/>
      <c r="L30" s="8"/>
      <c r="M30" s="8"/>
      <c r="N30" s="9"/>
      <c r="O30" s="8"/>
      <c r="P30" s="8"/>
      <c r="Q30" s="8"/>
      <c r="R30" s="9"/>
    </row>
    <row r="31" spans="1:166" x14ac:dyDescent="0.25">
      <c r="A31" s="240" t="s">
        <v>110</v>
      </c>
      <c r="B31" s="241"/>
      <c r="C31" s="241"/>
      <c r="D31" s="241"/>
      <c r="E31" s="241"/>
      <c r="F31" s="241"/>
      <c r="G31" s="241"/>
      <c r="H31" s="242"/>
      <c r="I31" s="243" t="s">
        <v>111</v>
      </c>
      <c r="J31" s="244"/>
      <c r="K31" s="245" t="s">
        <v>112</v>
      </c>
      <c r="L31" s="245"/>
      <c r="M31" s="245" t="s">
        <v>29</v>
      </c>
      <c r="N31" s="245"/>
      <c r="O31" s="245">
        <v>2018</v>
      </c>
      <c r="P31" s="245"/>
      <c r="Q31" s="245">
        <v>2019</v>
      </c>
      <c r="R31" s="245"/>
    </row>
    <row r="32" spans="1:166" ht="15" customHeight="1" x14ac:dyDescent="0.25">
      <c r="A32" s="378" t="s">
        <v>144</v>
      </c>
      <c r="B32" s="379"/>
      <c r="C32" s="379"/>
      <c r="D32" s="379"/>
      <c r="E32" s="379"/>
      <c r="F32" s="379"/>
      <c r="G32" s="379"/>
      <c r="H32" s="380"/>
      <c r="I32" s="381"/>
      <c r="J32" s="381"/>
      <c r="K32" s="382"/>
      <c r="L32" s="382"/>
      <c r="M32" s="383"/>
      <c r="N32" s="383"/>
      <c r="O32" s="382"/>
      <c r="P32" s="382"/>
      <c r="Q32" s="383" t="s">
        <v>145</v>
      </c>
      <c r="R32" s="383"/>
    </row>
    <row r="33" spans="1:23" ht="26.25" customHeight="1" x14ac:dyDescent="0.25">
      <c r="A33" s="378" t="s">
        <v>242</v>
      </c>
      <c r="B33" s="379"/>
      <c r="C33" s="379"/>
      <c r="D33" s="379"/>
      <c r="E33" s="379"/>
      <c r="F33" s="379"/>
      <c r="G33" s="379"/>
      <c r="H33" s="380"/>
      <c r="I33" s="383">
        <v>0</v>
      </c>
      <c r="J33" s="383"/>
      <c r="K33" s="382"/>
      <c r="L33" s="382"/>
      <c r="M33" s="383"/>
      <c r="N33" s="383"/>
      <c r="O33" s="384">
        <v>0.7</v>
      </c>
      <c r="P33" s="382"/>
      <c r="Q33" s="383"/>
      <c r="R33" s="383"/>
      <c r="S33" s="66"/>
      <c r="T33" s="67"/>
      <c r="U33" s="67"/>
      <c r="V33" s="67"/>
      <c r="W33" s="67"/>
    </row>
    <row r="34" spans="1:23" ht="24.75" customHeight="1" x14ac:dyDescent="0.25">
      <c r="A34" s="378" t="s">
        <v>146</v>
      </c>
      <c r="B34" s="379"/>
      <c r="C34" s="379"/>
      <c r="D34" s="379"/>
      <c r="E34" s="379"/>
      <c r="F34" s="379"/>
      <c r="G34" s="379"/>
      <c r="H34" s="380"/>
      <c r="I34" s="383"/>
      <c r="J34" s="383"/>
      <c r="K34" s="382"/>
      <c r="L34" s="382"/>
      <c r="M34" s="383"/>
      <c r="N34" s="383"/>
      <c r="O34" s="382">
        <v>12</v>
      </c>
      <c r="P34" s="382"/>
      <c r="Q34" s="383"/>
      <c r="R34" s="383"/>
      <c r="S34" s="66"/>
      <c r="T34" s="67"/>
      <c r="U34" s="67"/>
      <c r="V34" s="67"/>
      <c r="W34" s="67"/>
    </row>
    <row r="35" spans="1:23" ht="24.75" customHeight="1" x14ac:dyDescent="0.25">
      <c r="A35" s="378"/>
      <c r="B35" s="379"/>
      <c r="C35" s="379"/>
      <c r="D35" s="379"/>
      <c r="E35" s="379"/>
      <c r="F35" s="379"/>
      <c r="G35" s="379"/>
      <c r="H35" s="380"/>
      <c r="I35" s="383"/>
      <c r="J35" s="383"/>
      <c r="K35" s="382"/>
      <c r="L35" s="382"/>
      <c r="M35" s="383"/>
      <c r="N35" s="383"/>
      <c r="O35" s="382"/>
      <c r="P35" s="382"/>
      <c r="Q35" s="383"/>
      <c r="R35" s="383"/>
      <c r="S35" s="66"/>
      <c r="T35" s="67"/>
      <c r="U35" s="67"/>
      <c r="V35" s="67"/>
      <c r="W35" s="67"/>
    </row>
    <row r="36" spans="1:23" ht="28.5" customHeight="1" x14ac:dyDescent="0.25">
      <c r="A36" s="240" t="s">
        <v>118</v>
      </c>
      <c r="B36" s="241"/>
      <c r="C36" s="241"/>
      <c r="D36" s="241"/>
      <c r="E36" s="241"/>
      <c r="F36" s="241"/>
      <c r="G36" s="241"/>
      <c r="H36" s="242"/>
      <c r="I36" s="243" t="s">
        <v>111</v>
      </c>
      <c r="J36" s="244"/>
      <c r="K36" s="245" t="s">
        <v>112</v>
      </c>
      <c r="L36" s="245"/>
      <c r="M36" s="245" t="s">
        <v>29</v>
      </c>
      <c r="N36" s="245"/>
      <c r="O36" s="245">
        <v>2018</v>
      </c>
      <c r="P36" s="245"/>
      <c r="Q36" s="245">
        <v>2019</v>
      </c>
      <c r="R36" s="245"/>
    </row>
    <row r="37" spans="1:23" ht="25.5" customHeight="1" x14ac:dyDescent="0.25">
      <c r="A37" s="378" t="s">
        <v>147</v>
      </c>
      <c r="B37" s="379"/>
      <c r="C37" s="379"/>
      <c r="D37" s="379"/>
      <c r="E37" s="379"/>
      <c r="F37" s="379"/>
      <c r="G37" s="379"/>
      <c r="H37" s="380"/>
      <c r="I37" s="381" t="s">
        <v>238</v>
      </c>
      <c r="J37" s="381"/>
      <c r="K37" s="381"/>
      <c r="L37" s="381"/>
      <c r="M37" s="383"/>
      <c r="N37" s="383"/>
      <c r="O37" s="382"/>
      <c r="P37" s="382"/>
      <c r="Q37" s="383"/>
      <c r="R37" s="383"/>
    </row>
    <row r="38" spans="1:23" ht="31.5" customHeight="1" x14ac:dyDescent="0.25">
      <c r="A38" s="378" t="s">
        <v>148</v>
      </c>
      <c r="B38" s="379"/>
      <c r="C38" s="379"/>
      <c r="D38" s="379"/>
      <c r="E38" s="379"/>
      <c r="F38" s="379"/>
      <c r="G38" s="379"/>
      <c r="H38" s="380"/>
      <c r="I38" s="382" t="s">
        <v>239</v>
      </c>
      <c r="J38" s="382"/>
      <c r="K38" s="382"/>
      <c r="L38" s="382"/>
      <c r="M38" s="383"/>
      <c r="N38" s="383"/>
      <c r="O38" s="382"/>
      <c r="P38" s="382"/>
      <c r="Q38" s="383"/>
      <c r="R38" s="383"/>
    </row>
    <row r="39" spans="1:23" x14ac:dyDescent="0.25">
      <c r="A39" s="378" t="s">
        <v>240</v>
      </c>
      <c r="B39" s="379"/>
      <c r="C39" s="379"/>
      <c r="D39" s="379"/>
      <c r="E39" s="379"/>
      <c r="F39" s="379"/>
      <c r="G39" s="379"/>
      <c r="H39" s="380"/>
      <c r="I39" s="382" t="s">
        <v>241</v>
      </c>
      <c r="J39" s="382"/>
      <c r="K39" s="382"/>
      <c r="L39" s="382"/>
      <c r="M39" s="383"/>
      <c r="N39" s="383"/>
      <c r="O39" s="382"/>
      <c r="P39" s="382"/>
      <c r="Q39" s="383"/>
      <c r="R39" s="383"/>
    </row>
    <row r="40" spans="1:23" x14ac:dyDescent="0.25">
      <c r="A40" s="378"/>
      <c r="B40" s="379"/>
      <c r="C40" s="379"/>
      <c r="D40" s="379"/>
      <c r="E40" s="379"/>
      <c r="F40" s="379"/>
      <c r="G40" s="379"/>
      <c r="H40" s="380"/>
      <c r="I40" s="382"/>
      <c r="J40" s="382"/>
      <c r="K40" s="382"/>
      <c r="L40" s="382"/>
      <c r="M40" s="383"/>
      <c r="N40" s="383"/>
      <c r="O40" s="382"/>
      <c r="P40" s="382"/>
      <c r="Q40" s="383"/>
      <c r="R40" s="383"/>
    </row>
    <row r="41" spans="1:23" x14ac:dyDescent="0.25">
      <c r="A41" s="378"/>
      <c r="B41" s="379"/>
      <c r="C41" s="379"/>
      <c r="D41" s="379"/>
      <c r="E41" s="379"/>
      <c r="F41" s="379"/>
      <c r="G41" s="379"/>
      <c r="H41" s="380"/>
      <c r="I41" s="382"/>
      <c r="J41" s="382"/>
      <c r="K41" s="382"/>
      <c r="L41" s="382"/>
      <c r="M41" s="383"/>
      <c r="N41" s="383"/>
      <c r="O41" s="382"/>
      <c r="P41" s="382"/>
      <c r="Q41" s="383"/>
      <c r="R41" s="383"/>
    </row>
    <row r="42" spans="1:23" ht="21" customHeight="1" x14ac:dyDescent="0.25">
      <c r="A42" s="240" t="s">
        <v>123</v>
      </c>
      <c r="B42" s="241"/>
      <c r="C42" s="241"/>
      <c r="D42" s="241"/>
      <c r="E42" s="241"/>
      <c r="F42" s="241"/>
      <c r="G42" s="241"/>
      <c r="H42" s="242"/>
      <c r="I42" s="243" t="s">
        <v>111</v>
      </c>
      <c r="J42" s="244"/>
      <c r="K42" s="245" t="s">
        <v>112</v>
      </c>
      <c r="L42" s="245"/>
      <c r="M42" s="245" t="s">
        <v>47</v>
      </c>
      <c r="N42" s="267"/>
      <c r="O42" s="245">
        <v>2018</v>
      </c>
      <c r="P42" s="245"/>
      <c r="Q42" s="245">
        <v>2019</v>
      </c>
      <c r="R42" s="245"/>
    </row>
    <row r="43" spans="1:23" x14ac:dyDescent="0.25">
      <c r="A43" s="378" t="s">
        <v>150</v>
      </c>
      <c r="B43" s="379" t="s">
        <v>151</v>
      </c>
      <c r="C43" s="379" t="s">
        <v>151</v>
      </c>
      <c r="D43" s="379" t="s">
        <v>151</v>
      </c>
      <c r="E43" s="379" t="s">
        <v>151</v>
      </c>
      <c r="F43" s="379" t="s">
        <v>151</v>
      </c>
      <c r="G43" s="379" t="s">
        <v>151</v>
      </c>
      <c r="H43" s="380" t="s">
        <v>151</v>
      </c>
      <c r="I43" s="385">
        <v>4000</v>
      </c>
      <c r="J43" s="386"/>
      <c r="K43" s="382"/>
      <c r="L43" s="382"/>
      <c r="M43" s="383"/>
      <c r="N43" s="383"/>
      <c r="O43" s="382"/>
      <c r="P43" s="382"/>
      <c r="Q43" s="383"/>
      <c r="R43" s="383"/>
    </row>
    <row r="44" spans="1:23" x14ac:dyDescent="0.25">
      <c r="A44" s="378" t="s">
        <v>226</v>
      </c>
      <c r="B44" s="379"/>
      <c r="C44" s="379"/>
      <c r="D44" s="379"/>
      <c r="E44" s="379"/>
      <c r="F44" s="379"/>
      <c r="G44" s="379"/>
      <c r="H44" s="380"/>
      <c r="I44" s="385"/>
      <c r="J44" s="386"/>
      <c r="K44" s="385"/>
      <c r="L44" s="386"/>
      <c r="M44" s="383"/>
      <c r="N44" s="383"/>
      <c r="O44" s="382"/>
      <c r="P44" s="382"/>
      <c r="Q44" s="383"/>
      <c r="R44" s="383"/>
    </row>
    <row r="45" spans="1:23" x14ac:dyDescent="0.25">
      <c r="A45" s="387"/>
      <c r="B45" s="387"/>
      <c r="C45" s="387"/>
      <c r="D45" s="387"/>
      <c r="E45" s="387"/>
      <c r="F45" s="387"/>
      <c r="G45" s="387"/>
      <c r="H45" s="387"/>
      <c r="I45" s="385"/>
      <c r="J45" s="386"/>
      <c r="K45" s="382"/>
      <c r="L45" s="382"/>
      <c r="M45" s="383"/>
      <c r="N45" s="383"/>
      <c r="O45" s="382"/>
      <c r="P45" s="382"/>
      <c r="Q45" s="383"/>
      <c r="R45" s="383"/>
    </row>
    <row r="46" spans="1:23" x14ac:dyDescent="0.25">
      <c r="A46" s="378"/>
      <c r="B46" s="379"/>
      <c r="C46" s="379"/>
      <c r="D46" s="379"/>
      <c r="E46" s="379"/>
      <c r="F46" s="379"/>
      <c r="G46" s="379"/>
      <c r="H46" s="380"/>
      <c r="I46" s="382"/>
      <c r="J46" s="382"/>
      <c r="K46" s="382"/>
      <c r="L46" s="382"/>
      <c r="M46" s="383"/>
      <c r="N46" s="383"/>
      <c r="O46" s="382"/>
      <c r="P46" s="382"/>
      <c r="Q46" s="383"/>
      <c r="R46" s="383"/>
    </row>
    <row r="47" spans="1:23" x14ac:dyDescent="0.25">
      <c r="A47" s="378"/>
      <c r="B47" s="379"/>
      <c r="C47" s="379"/>
      <c r="D47" s="379"/>
      <c r="E47" s="379"/>
      <c r="F47" s="379"/>
      <c r="G47" s="379"/>
      <c r="H47" s="380"/>
      <c r="I47" s="382"/>
      <c r="J47" s="382"/>
      <c r="K47" s="382"/>
      <c r="L47" s="382"/>
      <c r="M47" s="383"/>
      <c r="N47" s="383"/>
      <c r="O47" s="382"/>
      <c r="P47" s="382"/>
      <c r="Q47" s="383"/>
      <c r="R47" s="383"/>
    </row>
    <row r="48" spans="1:23" x14ac:dyDescent="0.25">
      <c r="A48" s="240" t="s">
        <v>124</v>
      </c>
      <c r="B48" s="241"/>
      <c r="C48" s="241"/>
      <c r="D48" s="241"/>
      <c r="E48" s="241"/>
      <c r="F48" s="241"/>
      <c r="G48" s="241"/>
      <c r="H48" s="242"/>
      <c r="I48" s="243" t="s">
        <v>111</v>
      </c>
      <c r="J48" s="244"/>
      <c r="K48" s="245" t="s">
        <v>112</v>
      </c>
      <c r="L48" s="245"/>
      <c r="M48" s="245" t="s">
        <v>47</v>
      </c>
      <c r="N48" s="267"/>
      <c r="O48" s="245">
        <v>2018</v>
      </c>
      <c r="P48" s="245"/>
      <c r="Q48" s="245">
        <v>2019</v>
      </c>
      <c r="R48" s="245"/>
    </row>
    <row r="49" spans="1:18" x14ac:dyDescent="0.25">
      <c r="A49" s="378" t="s">
        <v>152</v>
      </c>
      <c r="B49" s="379"/>
      <c r="C49" s="379"/>
      <c r="D49" s="379"/>
      <c r="E49" s="379"/>
      <c r="F49" s="379"/>
      <c r="G49" s="379"/>
      <c r="H49" s="380"/>
      <c r="I49" s="382">
        <v>100</v>
      </c>
      <c r="J49" s="382"/>
      <c r="K49" s="382"/>
      <c r="L49" s="382"/>
      <c r="M49" s="383"/>
      <c r="N49" s="383"/>
      <c r="O49" s="382">
        <v>100</v>
      </c>
      <c r="P49" s="382"/>
      <c r="Q49" s="382">
        <v>100</v>
      </c>
      <c r="R49" s="382"/>
    </row>
    <row r="50" spans="1:18" x14ac:dyDescent="0.25">
      <c r="A50" s="378" t="s">
        <v>153</v>
      </c>
      <c r="B50" s="379"/>
      <c r="C50" s="379"/>
      <c r="D50" s="379"/>
      <c r="E50" s="379"/>
      <c r="F50" s="379"/>
      <c r="G50" s="379"/>
      <c r="H50" s="380"/>
      <c r="I50" s="382"/>
      <c r="J50" s="382"/>
      <c r="K50" s="382"/>
      <c r="L50" s="382"/>
      <c r="M50" s="383"/>
      <c r="N50" s="383"/>
      <c r="O50" s="382"/>
      <c r="P50" s="382"/>
      <c r="Q50" s="382">
        <v>100</v>
      </c>
      <c r="R50" s="382"/>
    </row>
    <row r="51" spans="1:18" x14ac:dyDescent="0.25">
      <c r="A51" s="378" t="s">
        <v>154</v>
      </c>
      <c r="B51" s="379"/>
      <c r="C51" s="379"/>
      <c r="D51" s="379"/>
      <c r="E51" s="379"/>
      <c r="F51" s="379"/>
      <c r="G51" s="379"/>
      <c r="H51" s="380"/>
      <c r="I51" s="382">
        <v>100</v>
      </c>
      <c r="J51" s="382"/>
      <c r="K51" s="382"/>
      <c r="L51" s="382"/>
      <c r="M51" s="383"/>
      <c r="N51" s="383"/>
      <c r="O51" s="382">
        <v>100</v>
      </c>
      <c r="P51" s="382"/>
      <c r="Q51" s="382">
        <v>100</v>
      </c>
      <c r="R51" s="382"/>
    </row>
    <row r="52" spans="1:18" x14ac:dyDescent="0.25">
      <c r="A52" s="388"/>
      <c r="B52" s="389"/>
      <c r="C52" s="389"/>
      <c r="D52" s="389"/>
      <c r="E52" s="389"/>
      <c r="F52" s="389"/>
      <c r="G52" s="389"/>
      <c r="H52" s="390"/>
      <c r="I52" s="382"/>
      <c r="J52" s="382"/>
      <c r="K52" s="382"/>
      <c r="L52" s="382"/>
      <c r="M52" s="383"/>
      <c r="N52" s="383"/>
      <c r="O52" s="382"/>
      <c r="P52" s="382"/>
      <c r="Q52" s="383"/>
      <c r="R52" s="383"/>
    </row>
    <row r="53" spans="1:18" x14ac:dyDescent="0.25">
      <c r="A53" s="388"/>
      <c r="B53" s="389"/>
      <c r="C53" s="389"/>
      <c r="D53" s="389"/>
      <c r="E53" s="389"/>
      <c r="F53" s="389"/>
      <c r="G53" s="389"/>
      <c r="H53" s="390"/>
      <c r="I53" s="382"/>
      <c r="J53" s="382"/>
      <c r="K53" s="382"/>
      <c r="L53" s="382"/>
      <c r="M53" s="383"/>
      <c r="N53" s="383"/>
      <c r="O53" s="382"/>
      <c r="P53" s="382"/>
      <c r="Q53" s="383"/>
      <c r="R53" s="383"/>
    </row>
    <row r="54" spans="1:18" ht="39.75" customHeight="1" x14ac:dyDescent="0.25">
      <c r="A54" s="280" t="s">
        <v>57</v>
      </c>
      <c r="B54" s="281"/>
      <c r="C54" s="281"/>
      <c r="D54" s="281"/>
      <c r="E54" s="281"/>
      <c r="F54" s="281"/>
      <c r="G54" s="281"/>
      <c r="H54" s="281"/>
      <c r="I54" s="281"/>
      <c r="J54" s="281"/>
      <c r="K54" s="281"/>
      <c r="L54" s="281"/>
      <c r="M54" s="281"/>
      <c r="N54" s="282"/>
    </row>
    <row r="55" spans="1:18" ht="42" customHeight="1" x14ac:dyDescent="0.25">
      <c r="A55" s="267" t="s">
        <v>58</v>
      </c>
      <c r="B55" s="267"/>
      <c r="C55" s="11" t="s">
        <v>59</v>
      </c>
      <c r="D55" s="11" t="s">
        <v>60</v>
      </c>
      <c r="E55" s="11" t="s">
        <v>61</v>
      </c>
      <c r="F55" s="11" t="s">
        <v>62</v>
      </c>
      <c r="G55" s="11" t="s">
        <v>63</v>
      </c>
      <c r="H55" s="11" t="s">
        <v>64</v>
      </c>
      <c r="I55" s="11" t="s">
        <v>65</v>
      </c>
      <c r="J55" s="11" t="s">
        <v>66</v>
      </c>
      <c r="K55" s="11" t="s">
        <v>67</v>
      </c>
      <c r="L55" s="11" t="s">
        <v>68</v>
      </c>
      <c r="M55" s="11" t="s">
        <v>69</v>
      </c>
      <c r="N55" s="11" t="s">
        <v>70</v>
      </c>
    </row>
    <row r="56" spans="1:18" ht="12" customHeight="1" x14ac:dyDescent="0.25">
      <c r="A56" s="283">
        <f>IF(A24&gt;0,A24,"")</f>
        <v>1</v>
      </c>
      <c r="B56" s="284"/>
      <c r="C56" s="13"/>
      <c r="D56" s="13"/>
      <c r="E56" s="13"/>
      <c r="F56" s="14"/>
      <c r="G56" s="14"/>
      <c r="H56" s="14"/>
      <c r="I56" s="14"/>
      <c r="J56" s="14"/>
      <c r="K56" s="15"/>
      <c r="L56" s="16"/>
      <c r="M56" s="13"/>
      <c r="N56" s="13"/>
    </row>
    <row r="57" spans="1:18" ht="12" customHeight="1" thickBot="1" x14ac:dyDescent="0.3">
      <c r="A57" s="285"/>
      <c r="B57" s="286"/>
      <c r="C57" s="17"/>
      <c r="D57" s="17"/>
      <c r="E57" s="17"/>
      <c r="F57" s="18"/>
      <c r="G57" s="18"/>
      <c r="H57" s="18"/>
      <c r="I57" s="18"/>
      <c r="J57" s="18"/>
      <c r="K57" s="19"/>
      <c r="L57" s="20"/>
      <c r="M57" s="17"/>
      <c r="N57" s="17"/>
    </row>
    <row r="58" spans="1:18" ht="12" customHeight="1" x14ac:dyDescent="0.25">
      <c r="A58" s="283">
        <f>IF(A25&gt;0,A25,"")</f>
        <v>2</v>
      </c>
      <c r="B58" s="284"/>
      <c r="C58" s="13"/>
      <c r="D58" s="13"/>
      <c r="E58" s="13"/>
      <c r="F58" s="14"/>
      <c r="G58" s="14"/>
      <c r="H58" s="14"/>
      <c r="I58" s="14"/>
      <c r="J58" s="14"/>
      <c r="K58" s="14"/>
      <c r="L58" s="13"/>
      <c r="M58" s="13"/>
      <c r="N58" s="13"/>
    </row>
    <row r="59" spans="1:18" ht="12" customHeight="1" thickBot="1" x14ac:dyDescent="0.3">
      <c r="A59" s="285"/>
      <c r="B59" s="286"/>
      <c r="C59" s="17"/>
      <c r="D59" s="17"/>
      <c r="E59" s="17"/>
      <c r="F59" s="18"/>
      <c r="G59" s="18"/>
      <c r="H59" s="18"/>
      <c r="I59" s="18"/>
      <c r="J59" s="18"/>
      <c r="K59" s="19"/>
      <c r="L59" s="18"/>
      <c r="M59" s="18"/>
      <c r="N59" s="17"/>
    </row>
    <row r="60" spans="1:18" ht="12" customHeight="1" x14ac:dyDescent="0.25">
      <c r="A60" s="283">
        <f>IF(A26&gt;0,A26,"")</f>
        <v>3</v>
      </c>
      <c r="B60" s="284"/>
      <c r="C60" s="13"/>
      <c r="D60" s="13"/>
      <c r="E60" s="13"/>
      <c r="F60" s="14"/>
      <c r="G60" s="14"/>
      <c r="H60" s="14"/>
      <c r="I60" s="14"/>
      <c r="J60" s="14"/>
      <c r="K60" s="14"/>
      <c r="L60" s="15"/>
      <c r="M60" s="14"/>
      <c r="N60" s="13"/>
    </row>
    <row r="61" spans="1:18" ht="12" customHeight="1" thickBot="1" x14ac:dyDescent="0.3">
      <c r="A61" s="285"/>
      <c r="B61" s="286"/>
      <c r="C61" s="17"/>
      <c r="D61" s="17"/>
      <c r="E61" s="17"/>
      <c r="F61" s="18"/>
      <c r="G61" s="18"/>
      <c r="H61" s="18"/>
      <c r="I61" s="18"/>
      <c r="J61" s="18"/>
      <c r="K61" s="19"/>
      <c r="L61" s="19"/>
      <c r="M61" s="19"/>
      <c r="N61" s="17"/>
    </row>
    <row r="62" spans="1:18" ht="12" customHeight="1" x14ac:dyDescent="0.25">
      <c r="A62" s="283">
        <v>4</v>
      </c>
      <c r="B62" s="284"/>
      <c r="C62" s="13"/>
      <c r="D62" s="13"/>
      <c r="E62" s="13"/>
      <c r="F62" s="14"/>
      <c r="G62" s="14"/>
      <c r="H62" s="14"/>
      <c r="I62" s="14"/>
      <c r="J62" s="14"/>
      <c r="K62" s="14"/>
      <c r="L62" s="14"/>
      <c r="M62" s="14"/>
      <c r="N62" s="13"/>
    </row>
    <row r="63" spans="1:18" ht="12" customHeight="1" thickBot="1" x14ac:dyDescent="0.3">
      <c r="A63" s="285"/>
      <c r="B63" s="286"/>
      <c r="C63" s="17"/>
      <c r="D63" s="17"/>
      <c r="E63" s="17"/>
      <c r="F63" s="18"/>
      <c r="G63" s="18"/>
      <c r="H63" s="18"/>
      <c r="I63" s="18"/>
      <c r="J63" s="18"/>
      <c r="K63" s="18"/>
      <c r="L63" s="17"/>
      <c r="M63" s="17"/>
      <c r="N63" s="20"/>
    </row>
    <row r="64" spans="1:18" ht="12" customHeight="1" thickBot="1" x14ac:dyDescent="0.3">
      <c r="A64" s="283">
        <v>5</v>
      </c>
      <c r="B64" s="284"/>
      <c r="C64" s="13"/>
      <c r="D64" s="13"/>
      <c r="E64" s="13"/>
      <c r="F64" s="14"/>
      <c r="G64" s="14"/>
      <c r="H64" s="14"/>
      <c r="I64" s="14"/>
      <c r="J64" s="14"/>
      <c r="K64" s="14"/>
      <c r="L64" s="13"/>
      <c r="M64" s="13"/>
      <c r="N64" s="20"/>
    </row>
    <row r="65" spans="1:14" ht="12" customHeight="1" thickBot="1" x14ac:dyDescent="0.3">
      <c r="A65" s="285"/>
      <c r="B65" s="286"/>
      <c r="C65" s="17"/>
      <c r="D65" s="17"/>
      <c r="E65" s="17"/>
      <c r="F65" s="18"/>
      <c r="G65" s="18"/>
      <c r="H65" s="18"/>
      <c r="I65" s="18"/>
      <c r="J65" s="18"/>
      <c r="K65" s="18"/>
      <c r="L65" s="17"/>
      <c r="M65" s="17"/>
      <c r="N65" s="20"/>
    </row>
    <row r="66" spans="1:14" ht="12" customHeight="1" x14ac:dyDescent="0.25">
      <c r="A66" s="283">
        <v>6</v>
      </c>
      <c r="B66" s="284"/>
      <c r="C66" s="13"/>
      <c r="D66" s="13"/>
      <c r="E66" s="13"/>
      <c r="F66" s="14"/>
      <c r="G66" s="14"/>
      <c r="H66" s="14"/>
      <c r="I66" s="14"/>
      <c r="J66" s="14"/>
      <c r="K66" s="14"/>
      <c r="L66" s="13"/>
      <c r="M66" s="13"/>
      <c r="N66" s="13"/>
    </row>
    <row r="67" spans="1:14" ht="12" customHeight="1" thickBot="1" x14ac:dyDescent="0.3">
      <c r="A67" s="285"/>
      <c r="B67" s="286"/>
      <c r="C67" s="17"/>
      <c r="D67" s="17"/>
      <c r="E67" s="17"/>
      <c r="F67" s="18"/>
      <c r="G67" s="18"/>
      <c r="H67" s="18"/>
      <c r="I67" s="18"/>
      <c r="J67" s="18"/>
      <c r="K67" s="18"/>
      <c r="L67" s="17"/>
      <c r="M67" s="17"/>
      <c r="N67" s="17"/>
    </row>
    <row r="68" spans="1:14" ht="12" customHeight="1" x14ac:dyDescent="0.25">
      <c r="A68" s="283">
        <v>7</v>
      </c>
      <c r="B68" s="284"/>
      <c r="C68" s="13"/>
      <c r="D68" s="13"/>
      <c r="E68" s="13"/>
      <c r="F68" s="14"/>
      <c r="G68" s="14"/>
      <c r="H68" s="14"/>
      <c r="I68" s="14"/>
      <c r="J68" s="14"/>
      <c r="K68" s="14"/>
      <c r="L68" s="13"/>
      <c r="M68" s="13"/>
      <c r="N68" s="13"/>
    </row>
    <row r="69" spans="1:14" ht="12" customHeight="1" thickBot="1" x14ac:dyDescent="0.3">
      <c r="A69" s="285"/>
      <c r="B69" s="286"/>
      <c r="C69" s="17"/>
      <c r="D69" s="17"/>
      <c r="E69" s="17"/>
      <c r="F69" s="18"/>
      <c r="G69" s="18"/>
      <c r="H69" s="18"/>
      <c r="I69" s="18"/>
      <c r="J69" s="18"/>
      <c r="K69" s="18"/>
      <c r="L69" s="17"/>
      <c r="M69" s="17"/>
      <c r="N69" s="17"/>
    </row>
    <row r="70" spans="1:14" ht="12" customHeight="1" x14ac:dyDescent="0.25">
      <c r="A70" s="283">
        <v>8</v>
      </c>
      <c r="B70" s="284"/>
      <c r="C70" s="13"/>
      <c r="D70" s="13"/>
      <c r="E70" s="13"/>
      <c r="F70" s="14"/>
      <c r="G70" s="14"/>
      <c r="H70" s="14"/>
      <c r="I70" s="14"/>
      <c r="J70" s="14"/>
      <c r="K70" s="14"/>
      <c r="L70" s="13"/>
      <c r="M70" s="13"/>
      <c r="N70" s="13"/>
    </row>
    <row r="71" spans="1:14" ht="12" customHeight="1" thickBot="1" x14ac:dyDescent="0.3">
      <c r="A71" s="285"/>
      <c r="B71" s="286"/>
      <c r="C71" s="17"/>
      <c r="D71" s="17"/>
      <c r="E71" s="17"/>
      <c r="F71" s="18"/>
      <c r="G71" s="18"/>
      <c r="H71" s="18"/>
      <c r="I71" s="18"/>
      <c r="J71" s="18"/>
      <c r="K71" s="18"/>
      <c r="L71" s="17"/>
      <c r="M71" s="17"/>
      <c r="N71" s="17"/>
    </row>
    <row r="72" spans="1:14" ht="12" customHeight="1" x14ac:dyDescent="0.25">
      <c r="A72" s="283">
        <v>9</v>
      </c>
      <c r="B72" s="284"/>
      <c r="C72" s="13"/>
      <c r="D72" s="13"/>
      <c r="E72" s="13"/>
      <c r="F72" s="14"/>
      <c r="G72" s="14"/>
      <c r="H72" s="14"/>
      <c r="I72" s="14"/>
      <c r="J72" s="14"/>
      <c r="K72" s="14"/>
      <c r="L72" s="13"/>
      <c r="M72" s="13"/>
      <c r="N72" s="13"/>
    </row>
    <row r="73" spans="1:14" ht="12" customHeight="1" thickBot="1" x14ac:dyDescent="0.3">
      <c r="A73" s="285"/>
      <c r="B73" s="286"/>
      <c r="C73" s="17"/>
      <c r="D73" s="17"/>
      <c r="E73" s="17"/>
      <c r="F73" s="18"/>
      <c r="G73" s="18"/>
      <c r="H73" s="18"/>
      <c r="I73" s="18"/>
      <c r="J73" s="18"/>
      <c r="K73" s="18"/>
      <c r="L73" s="17"/>
      <c r="M73" s="17"/>
      <c r="N73" s="17"/>
    </row>
    <row r="74" spans="1:14" ht="12" customHeight="1" x14ac:dyDescent="0.25">
      <c r="A74" s="283">
        <v>10</v>
      </c>
      <c r="B74" s="284"/>
      <c r="C74" s="13"/>
      <c r="D74" s="13"/>
      <c r="E74" s="13"/>
      <c r="F74" s="14"/>
      <c r="G74" s="14"/>
      <c r="H74" s="14"/>
      <c r="I74" s="14"/>
      <c r="J74" s="14"/>
      <c r="K74" s="14"/>
      <c r="L74" s="13"/>
      <c r="M74" s="13"/>
      <c r="N74" s="13"/>
    </row>
    <row r="75" spans="1:14" ht="13.5" thickBot="1" x14ac:dyDescent="0.3">
      <c r="A75" s="285"/>
      <c r="B75" s="286"/>
      <c r="C75" s="17"/>
      <c r="D75" s="17"/>
      <c r="E75" s="17"/>
      <c r="F75" s="17"/>
      <c r="G75" s="17"/>
      <c r="H75" s="17"/>
      <c r="I75" s="17"/>
      <c r="J75" s="18"/>
      <c r="K75" s="18"/>
      <c r="L75" s="17"/>
      <c r="M75" s="17"/>
      <c r="N75" s="17"/>
    </row>
    <row r="76" spans="1:14" x14ac:dyDescent="0.25">
      <c r="A76" s="391" t="s">
        <v>71</v>
      </c>
      <c r="B76" s="392"/>
      <c r="C76" s="392"/>
      <c r="D76" s="392"/>
      <c r="E76" s="393"/>
      <c r="F76" s="394"/>
      <c r="G76" s="395"/>
      <c r="H76" s="391" t="s">
        <v>71</v>
      </c>
      <c r="I76" s="392"/>
      <c r="J76" s="392"/>
      <c r="K76" s="392"/>
      <c r="L76" s="393"/>
      <c r="M76" s="396"/>
      <c r="N76" s="396"/>
    </row>
    <row r="77" spans="1:14" x14ac:dyDescent="0.25">
      <c r="A77" s="397" t="s">
        <v>72</v>
      </c>
      <c r="B77" s="398"/>
      <c r="C77" s="398"/>
      <c r="D77" s="398"/>
      <c r="E77" s="399"/>
      <c r="F77" s="394"/>
      <c r="G77" s="395"/>
      <c r="H77" s="397" t="s">
        <v>72</v>
      </c>
      <c r="I77" s="398"/>
      <c r="J77" s="398"/>
      <c r="K77" s="398"/>
      <c r="L77" s="399"/>
      <c r="M77" s="396"/>
      <c r="N77" s="396"/>
    </row>
    <row r="78" spans="1:14" x14ac:dyDescent="0.25">
      <c r="A78" s="62"/>
      <c r="B78" s="62"/>
      <c r="C78" s="62"/>
      <c r="D78" s="62"/>
      <c r="E78" s="62"/>
      <c r="F78" s="62"/>
      <c r="G78" s="62"/>
      <c r="H78" s="62"/>
      <c r="I78" s="62"/>
      <c r="J78" s="62"/>
      <c r="K78" s="62"/>
      <c r="L78" s="62"/>
      <c r="M78" s="62"/>
      <c r="N78" s="62"/>
    </row>
    <row r="79" spans="1:14" x14ac:dyDescent="0.25">
      <c r="A79" s="416" t="s">
        <v>73</v>
      </c>
      <c r="B79" s="417"/>
      <c r="C79" s="417"/>
      <c r="D79" s="417"/>
      <c r="E79" s="417"/>
      <c r="F79" s="417"/>
      <c r="G79" s="418"/>
      <c r="H79" s="416" t="s">
        <v>73</v>
      </c>
      <c r="I79" s="417"/>
      <c r="J79" s="417"/>
      <c r="K79" s="417"/>
      <c r="L79" s="417"/>
      <c r="M79" s="417"/>
      <c r="N79" s="418"/>
    </row>
    <row r="80" spans="1:14" x14ac:dyDescent="0.25">
      <c r="A80" s="400" t="s">
        <v>74</v>
      </c>
      <c r="B80" s="400"/>
      <c r="C80" s="401"/>
      <c r="D80" s="402"/>
      <c r="E80" s="402"/>
      <c r="F80" s="402"/>
      <c r="G80" s="403"/>
      <c r="H80" s="410" t="s">
        <v>75</v>
      </c>
      <c r="I80" s="411"/>
      <c r="J80" s="401"/>
      <c r="K80" s="402"/>
      <c r="L80" s="402"/>
      <c r="M80" s="402"/>
      <c r="N80" s="403"/>
    </row>
    <row r="81" spans="1:14" x14ac:dyDescent="0.25">
      <c r="A81" s="400"/>
      <c r="B81" s="400"/>
      <c r="C81" s="404"/>
      <c r="D81" s="405"/>
      <c r="E81" s="405"/>
      <c r="F81" s="405"/>
      <c r="G81" s="406"/>
      <c r="H81" s="412"/>
      <c r="I81" s="413"/>
      <c r="J81" s="404"/>
      <c r="K81" s="405"/>
      <c r="L81" s="405"/>
      <c r="M81" s="405"/>
      <c r="N81" s="406"/>
    </row>
    <row r="82" spans="1:14" x14ac:dyDescent="0.25">
      <c r="A82" s="400"/>
      <c r="B82" s="400"/>
      <c r="C82" s="407"/>
      <c r="D82" s="408"/>
      <c r="E82" s="408"/>
      <c r="F82" s="408"/>
      <c r="G82" s="409"/>
      <c r="H82" s="414"/>
      <c r="I82" s="415"/>
      <c r="J82" s="407"/>
      <c r="K82" s="408"/>
      <c r="L82" s="408"/>
      <c r="M82" s="408"/>
      <c r="N82" s="409"/>
    </row>
    <row r="83" spans="1:14" x14ac:dyDescent="0.25">
      <c r="A83" s="400" t="s">
        <v>76</v>
      </c>
      <c r="B83" s="400"/>
      <c r="C83" s="401"/>
      <c r="D83" s="402"/>
      <c r="E83" s="402"/>
      <c r="F83" s="402"/>
      <c r="G83" s="403"/>
      <c r="H83" s="410" t="s">
        <v>76</v>
      </c>
      <c r="I83" s="411"/>
      <c r="J83" s="401"/>
      <c r="K83" s="402"/>
      <c r="L83" s="402"/>
      <c r="M83" s="402"/>
      <c r="N83" s="403"/>
    </row>
    <row r="84" spans="1:14" x14ac:dyDescent="0.25">
      <c r="A84" s="400"/>
      <c r="B84" s="400"/>
      <c r="C84" s="404"/>
      <c r="D84" s="405"/>
      <c r="E84" s="405"/>
      <c r="F84" s="405"/>
      <c r="G84" s="406"/>
      <c r="H84" s="412"/>
      <c r="I84" s="413"/>
      <c r="J84" s="404"/>
      <c r="K84" s="405"/>
      <c r="L84" s="405"/>
      <c r="M84" s="405"/>
      <c r="N84" s="406"/>
    </row>
    <row r="85" spans="1:14" x14ac:dyDescent="0.25">
      <c r="A85" s="400"/>
      <c r="B85" s="400"/>
      <c r="C85" s="407"/>
      <c r="D85" s="408"/>
      <c r="E85" s="408"/>
      <c r="F85" s="408"/>
      <c r="G85" s="409"/>
      <c r="H85" s="414"/>
      <c r="I85" s="415"/>
      <c r="J85" s="407"/>
      <c r="K85" s="408"/>
      <c r="L85" s="408"/>
      <c r="M85" s="408"/>
      <c r="N85" s="409"/>
    </row>
    <row r="86" spans="1:14" x14ac:dyDescent="0.25">
      <c r="A86" s="416" t="s">
        <v>77</v>
      </c>
      <c r="B86" s="417"/>
      <c r="C86" s="417"/>
      <c r="D86" s="417"/>
      <c r="E86" s="417"/>
      <c r="F86" s="417"/>
      <c r="G86" s="418"/>
      <c r="H86" s="416" t="s">
        <v>77</v>
      </c>
      <c r="I86" s="417"/>
      <c r="J86" s="417"/>
      <c r="K86" s="417"/>
      <c r="L86" s="417"/>
      <c r="M86" s="417"/>
      <c r="N86" s="418"/>
    </row>
    <row r="87" spans="1:14" x14ac:dyDescent="0.25">
      <c r="A87" s="400" t="s">
        <v>78</v>
      </c>
      <c r="B87" s="400"/>
      <c r="C87" s="401"/>
      <c r="D87" s="402"/>
      <c r="E87" s="402"/>
      <c r="F87" s="402"/>
      <c r="G87" s="403"/>
      <c r="H87" s="410" t="s">
        <v>79</v>
      </c>
      <c r="I87" s="411"/>
      <c r="J87" s="401"/>
      <c r="K87" s="402"/>
      <c r="L87" s="402"/>
      <c r="M87" s="402"/>
      <c r="N87" s="403"/>
    </row>
    <row r="88" spans="1:14" x14ac:dyDescent="0.25">
      <c r="A88" s="400"/>
      <c r="B88" s="400"/>
      <c r="C88" s="404"/>
      <c r="D88" s="405"/>
      <c r="E88" s="405"/>
      <c r="F88" s="405"/>
      <c r="G88" s="406"/>
      <c r="H88" s="412"/>
      <c r="I88" s="413"/>
      <c r="J88" s="404"/>
      <c r="K88" s="405"/>
      <c r="L88" s="405"/>
      <c r="M88" s="405"/>
      <c r="N88" s="406"/>
    </row>
    <row r="89" spans="1:14" x14ac:dyDescent="0.25">
      <c r="A89" s="400"/>
      <c r="B89" s="400"/>
      <c r="C89" s="407"/>
      <c r="D89" s="408"/>
      <c r="E89" s="408"/>
      <c r="F89" s="408"/>
      <c r="G89" s="409"/>
      <c r="H89" s="414"/>
      <c r="I89" s="415"/>
      <c r="J89" s="407"/>
      <c r="K89" s="408"/>
      <c r="L89" s="408"/>
      <c r="M89" s="408"/>
      <c r="N89" s="409"/>
    </row>
    <row r="90" spans="1:14" x14ac:dyDescent="0.25">
      <c r="A90" s="400" t="s">
        <v>80</v>
      </c>
      <c r="B90" s="400"/>
      <c r="C90" s="401"/>
      <c r="D90" s="402"/>
      <c r="E90" s="402"/>
      <c r="F90" s="402"/>
      <c r="G90" s="403"/>
      <c r="H90" s="410" t="s">
        <v>80</v>
      </c>
      <c r="I90" s="411"/>
      <c r="J90" s="401"/>
      <c r="K90" s="402"/>
      <c r="L90" s="402"/>
      <c r="M90" s="402"/>
      <c r="N90" s="403"/>
    </row>
    <row r="91" spans="1:14" x14ac:dyDescent="0.25">
      <c r="A91" s="400"/>
      <c r="B91" s="400"/>
      <c r="C91" s="404"/>
      <c r="D91" s="405"/>
      <c r="E91" s="405"/>
      <c r="F91" s="405"/>
      <c r="G91" s="406"/>
      <c r="H91" s="412"/>
      <c r="I91" s="413"/>
      <c r="J91" s="404"/>
      <c r="K91" s="405"/>
      <c r="L91" s="405"/>
      <c r="M91" s="405"/>
      <c r="N91" s="406"/>
    </row>
    <row r="92" spans="1:14" x14ac:dyDescent="0.25">
      <c r="A92" s="400"/>
      <c r="B92" s="400"/>
      <c r="C92" s="407"/>
      <c r="D92" s="408"/>
      <c r="E92" s="408"/>
      <c r="F92" s="408"/>
      <c r="G92" s="409"/>
      <c r="H92" s="414"/>
      <c r="I92" s="415"/>
      <c r="J92" s="407"/>
      <c r="K92" s="408"/>
      <c r="L92" s="408"/>
      <c r="M92" s="408"/>
      <c r="N92" s="409"/>
    </row>
    <row r="93" spans="1:14" x14ac:dyDescent="0.25">
      <c r="A93" s="62"/>
      <c r="B93" s="62"/>
      <c r="C93" s="62"/>
      <c r="D93" s="62"/>
      <c r="E93" s="62"/>
      <c r="F93" s="62"/>
      <c r="G93" s="62"/>
      <c r="H93" s="62"/>
      <c r="I93" s="62"/>
      <c r="J93" s="62"/>
      <c r="K93" s="62"/>
      <c r="L93" s="62"/>
      <c r="M93" s="62"/>
      <c r="N93" s="62"/>
    </row>
    <row r="94" spans="1:14" ht="31.5" customHeight="1" x14ac:dyDescent="0.25">
      <c r="A94" s="416" t="s">
        <v>81</v>
      </c>
      <c r="B94" s="417"/>
      <c r="C94" s="417"/>
      <c r="D94" s="417"/>
      <c r="E94" s="417"/>
      <c r="F94" s="417"/>
      <c r="G94" s="417"/>
      <c r="H94" s="417"/>
      <c r="I94" s="417"/>
      <c r="J94" s="417"/>
      <c r="K94" s="417"/>
      <c r="L94" s="417"/>
      <c r="M94" s="417"/>
      <c r="N94" s="418"/>
    </row>
    <row r="95" spans="1:14" x14ac:dyDescent="0.25">
      <c r="A95" s="63" t="s">
        <v>82</v>
      </c>
      <c r="B95" s="419" t="s">
        <v>83</v>
      </c>
      <c r="C95" s="420"/>
      <c r="D95" s="420"/>
      <c r="E95" s="420"/>
      <c r="F95" s="421"/>
      <c r="G95" s="422" t="s">
        <v>155</v>
      </c>
      <c r="H95" s="422"/>
      <c r="I95" s="422"/>
      <c r="J95" s="422"/>
      <c r="K95" s="422" t="s">
        <v>85</v>
      </c>
      <c r="L95" s="422"/>
      <c r="M95" s="423" t="s">
        <v>86</v>
      </c>
      <c r="N95" s="423"/>
    </row>
    <row r="96" spans="1:14" ht="15" x14ac:dyDescent="0.25">
      <c r="A96" s="64" t="s">
        <v>243</v>
      </c>
      <c r="B96" s="315" t="s">
        <v>244</v>
      </c>
      <c r="C96" s="315"/>
      <c r="D96" s="315"/>
      <c r="E96" s="315"/>
      <c r="F96" s="315"/>
      <c r="G96" s="424"/>
      <c r="H96" s="425"/>
      <c r="I96" s="426"/>
      <c r="J96" s="426"/>
      <c r="K96" s="427">
        <v>0.3</v>
      </c>
      <c r="L96" s="426"/>
      <c r="M96" s="428">
        <f>G96*K96</f>
        <v>0</v>
      </c>
      <c r="N96" s="428"/>
    </row>
    <row r="97" spans="1:14" ht="15" x14ac:dyDescent="0.25">
      <c r="A97" s="112" t="s">
        <v>245</v>
      </c>
      <c r="B97" s="315" t="s">
        <v>246</v>
      </c>
      <c r="C97" s="315"/>
      <c r="D97" s="315"/>
      <c r="E97" s="315"/>
      <c r="F97" s="315"/>
      <c r="G97" s="424"/>
      <c r="H97" s="425"/>
      <c r="I97" s="426"/>
      <c r="J97" s="426"/>
      <c r="K97" s="427">
        <v>1</v>
      </c>
      <c r="L97" s="426"/>
      <c r="M97" s="428"/>
      <c r="N97" s="428"/>
    </row>
    <row r="98" spans="1:14" ht="15" x14ac:dyDescent="0.25">
      <c r="A98" s="112" t="s">
        <v>245</v>
      </c>
      <c r="B98" s="315" t="s">
        <v>247</v>
      </c>
      <c r="C98" s="315"/>
      <c r="D98" s="315"/>
      <c r="E98" s="315"/>
      <c r="F98" s="315"/>
      <c r="G98" s="424"/>
      <c r="H98" s="425"/>
      <c r="I98" s="426"/>
      <c r="J98" s="426"/>
      <c r="K98" s="427">
        <v>1</v>
      </c>
      <c r="L98" s="426"/>
      <c r="M98" s="428"/>
      <c r="N98" s="428"/>
    </row>
    <row r="99" spans="1:14" ht="15" x14ac:dyDescent="0.25">
      <c r="A99" s="112" t="s">
        <v>245</v>
      </c>
      <c r="B99" s="315"/>
      <c r="C99" s="315"/>
      <c r="D99" s="315"/>
      <c r="E99" s="315"/>
      <c r="F99" s="315"/>
      <c r="G99" s="424"/>
      <c r="H99" s="425"/>
      <c r="I99" s="426"/>
      <c r="J99" s="426"/>
      <c r="K99" s="427"/>
      <c r="L99" s="426"/>
      <c r="M99" s="428"/>
      <c r="N99" s="428"/>
    </row>
    <row r="100" spans="1:14" ht="15" x14ac:dyDescent="0.25">
      <c r="A100" s="112"/>
      <c r="B100" s="315"/>
      <c r="C100" s="315"/>
      <c r="D100" s="315"/>
      <c r="E100" s="315"/>
      <c r="F100" s="315"/>
      <c r="G100" s="424"/>
      <c r="H100" s="425"/>
      <c r="I100" s="426"/>
      <c r="J100" s="426"/>
      <c r="K100" s="427"/>
      <c r="L100" s="426"/>
      <c r="M100" s="428"/>
      <c r="N100" s="428"/>
    </row>
    <row r="101" spans="1:14" ht="15" x14ac:dyDescent="0.25">
      <c r="A101" s="112"/>
      <c r="B101" s="315"/>
      <c r="C101" s="315"/>
      <c r="D101" s="315"/>
      <c r="E101" s="315"/>
      <c r="F101" s="315"/>
      <c r="G101" s="424"/>
      <c r="H101" s="425"/>
      <c r="I101" s="426"/>
      <c r="J101" s="426"/>
      <c r="K101" s="427"/>
      <c r="L101" s="426"/>
      <c r="M101" s="428"/>
      <c r="N101" s="428"/>
    </row>
    <row r="102" spans="1:14" ht="15" x14ac:dyDescent="0.25">
      <c r="A102" s="112"/>
      <c r="B102" s="315"/>
      <c r="C102" s="315"/>
      <c r="D102" s="315"/>
      <c r="E102" s="315"/>
      <c r="F102" s="315"/>
      <c r="G102" s="424"/>
      <c r="H102" s="425"/>
      <c r="I102" s="426"/>
      <c r="J102" s="426"/>
      <c r="K102" s="427">
        <v>0.2288</v>
      </c>
      <c r="L102" s="426"/>
      <c r="M102" s="428">
        <f>G102*K102</f>
        <v>0</v>
      </c>
      <c r="N102" s="428"/>
    </row>
    <row r="103" spans="1:14" ht="15" x14ac:dyDescent="0.25">
      <c r="A103" s="65">
        <f>COUNTA(B96:F102)</f>
        <v>3</v>
      </c>
      <c r="B103" s="440" t="s">
        <v>87</v>
      </c>
      <c r="C103" s="440"/>
      <c r="D103" s="440"/>
      <c r="E103" s="440"/>
      <c r="F103" s="440"/>
      <c r="G103" s="440"/>
      <c r="H103" s="440"/>
      <c r="I103" s="440"/>
      <c r="J103" s="440"/>
      <c r="K103" s="440"/>
      <c r="L103" s="441"/>
      <c r="M103" s="442">
        <f>SUM(M96:N102)</f>
        <v>0</v>
      </c>
      <c r="N103" s="442"/>
    </row>
    <row r="104" spans="1:14" x14ac:dyDescent="0.25">
      <c r="A104" s="416" t="s">
        <v>88</v>
      </c>
      <c r="B104" s="417"/>
      <c r="C104" s="417"/>
      <c r="D104" s="417"/>
      <c r="E104" s="417"/>
      <c r="F104" s="417"/>
      <c r="G104" s="417"/>
      <c r="H104" s="417"/>
      <c r="I104" s="417"/>
      <c r="J104" s="417"/>
      <c r="K104" s="417"/>
      <c r="L104" s="417"/>
      <c r="M104" s="417"/>
      <c r="N104" s="418"/>
    </row>
    <row r="105" spans="1:14" x14ac:dyDescent="0.25">
      <c r="A105" s="397" t="s">
        <v>89</v>
      </c>
      <c r="B105" s="398"/>
      <c r="C105" s="398"/>
      <c r="D105" s="399"/>
      <c r="E105" s="397" t="s">
        <v>90</v>
      </c>
      <c r="F105" s="398"/>
      <c r="G105" s="398"/>
      <c r="H105" s="398"/>
      <c r="I105" s="398"/>
      <c r="J105" s="398"/>
      <c r="K105" s="398"/>
      <c r="L105" s="399"/>
      <c r="M105" s="443" t="s">
        <v>91</v>
      </c>
      <c r="N105" s="444"/>
    </row>
    <row r="106" spans="1:14" x14ac:dyDescent="0.25">
      <c r="A106" s="429"/>
      <c r="B106" s="430"/>
      <c r="C106" s="430"/>
      <c r="D106" s="431"/>
      <c r="E106" s="429"/>
      <c r="F106" s="430"/>
      <c r="G106" s="430"/>
      <c r="H106" s="430"/>
      <c r="I106" s="430"/>
      <c r="J106" s="430"/>
      <c r="K106" s="430"/>
      <c r="L106" s="431"/>
      <c r="M106" s="435"/>
      <c r="N106" s="436"/>
    </row>
    <row r="107" spans="1:14" x14ac:dyDescent="0.25">
      <c r="A107" s="432"/>
      <c r="B107" s="433"/>
      <c r="C107" s="433"/>
      <c r="D107" s="434"/>
      <c r="E107" s="432"/>
      <c r="F107" s="433"/>
      <c r="G107" s="433"/>
      <c r="H107" s="433"/>
      <c r="I107" s="433"/>
      <c r="J107" s="433"/>
      <c r="K107" s="433"/>
      <c r="L107" s="434"/>
      <c r="M107" s="437"/>
      <c r="N107" s="438"/>
    </row>
    <row r="108" spans="1:14" x14ac:dyDescent="0.25">
      <c r="A108" s="439"/>
      <c r="B108" s="430"/>
      <c r="C108" s="430"/>
      <c r="D108" s="431"/>
      <c r="E108" s="439"/>
      <c r="F108" s="430"/>
      <c r="G108" s="430"/>
      <c r="H108" s="430"/>
      <c r="I108" s="430"/>
      <c r="J108" s="430"/>
      <c r="K108" s="430"/>
      <c r="L108" s="431"/>
      <c r="M108" s="435"/>
      <c r="N108" s="436"/>
    </row>
    <row r="109" spans="1:14" x14ac:dyDescent="0.25">
      <c r="A109" s="432"/>
      <c r="B109" s="433"/>
      <c r="C109" s="433"/>
      <c r="D109" s="434"/>
      <c r="E109" s="432"/>
      <c r="F109" s="433"/>
      <c r="G109" s="433"/>
      <c r="H109" s="433"/>
      <c r="I109" s="433"/>
      <c r="J109" s="433"/>
      <c r="K109" s="433"/>
      <c r="L109" s="434"/>
      <c r="M109" s="437"/>
      <c r="N109" s="438"/>
    </row>
    <row r="110" spans="1:14" x14ac:dyDescent="0.25">
      <c r="A110" s="439"/>
      <c r="B110" s="430"/>
      <c r="C110" s="430"/>
      <c r="D110" s="431"/>
      <c r="E110" s="439"/>
      <c r="F110" s="430"/>
      <c r="G110" s="430"/>
      <c r="H110" s="430"/>
      <c r="I110" s="430"/>
      <c r="J110" s="430"/>
      <c r="K110" s="430"/>
      <c r="L110" s="431"/>
      <c r="M110" s="435"/>
      <c r="N110" s="436"/>
    </row>
    <row r="111" spans="1:14" x14ac:dyDescent="0.25">
      <c r="A111" s="432"/>
      <c r="B111" s="433"/>
      <c r="C111" s="433"/>
      <c r="D111" s="434"/>
      <c r="E111" s="432"/>
      <c r="F111" s="433"/>
      <c r="G111" s="433"/>
      <c r="H111" s="433"/>
      <c r="I111" s="433"/>
      <c r="J111" s="433"/>
      <c r="K111" s="433"/>
      <c r="L111" s="434"/>
      <c r="M111" s="437"/>
      <c r="N111" s="438"/>
    </row>
    <row r="112" spans="1:14" x14ac:dyDescent="0.25">
      <c r="A112" s="439"/>
      <c r="B112" s="430"/>
      <c r="C112" s="430"/>
      <c r="D112" s="431"/>
      <c r="E112" s="439"/>
      <c r="F112" s="430"/>
      <c r="G112" s="430"/>
      <c r="H112" s="430"/>
      <c r="I112" s="430"/>
      <c r="J112" s="430"/>
      <c r="K112" s="430"/>
      <c r="L112" s="431"/>
      <c r="M112" s="435"/>
      <c r="N112" s="436"/>
    </row>
    <row r="113" spans="1:14" x14ac:dyDescent="0.25">
      <c r="A113" s="432"/>
      <c r="B113" s="433"/>
      <c r="C113" s="433"/>
      <c r="D113" s="434"/>
      <c r="E113" s="432"/>
      <c r="F113" s="433"/>
      <c r="G113" s="433"/>
      <c r="H113" s="433"/>
      <c r="I113" s="433"/>
      <c r="J113" s="433"/>
      <c r="K113" s="433"/>
      <c r="L113" s="434"/>
      <c r="M113" s="437"/>
      <c r="N113" s="438"/>
    </row>
    <row r="114" spans="1:14" x14ac:dyDescent="0.25">
      <c r="A114" s="439"/>
      <c r="B114" s="430"/>
      <c r="C114" s="430"/>
      <c r="D114" s="431"/>
      <c r="E114" s="439"/>
      <c r="F114" s="430"/>
      <c r="G114" s="430"/>
      <c r="H114" s="430"/>
      <c r="I114" s="430"/>
      <c r="J114" s="430"/>
      <c r="K114" s="430"/>
      <c r="L114" s="431"/>
      <c r="M114" s="435"/>
      <c r="N114" s="436"/>
    </row>
    <row r="115" spans="1:14" x14ac:dyDescent="0.25">
      <c r="A115" s="432"/>
      <c r="B115" s="433"/>
      <c r="C115" s="433"/>
      <c r="D115" s="434"/>
      <c r="E115" s="432"/>
      <c r="F115" s="433"/>
      <c r="G115" s="433"/>
      <c r="H115" s="433"/>
      <c r="I115" s="433"/>
      <c r="J115" s="433"/>
      <c r="K115" s="433"/>
      <c r="L115" s="434"/>
      <c r="M115" s="437"/>
      <c r="N115" s="438"/>
    </row>
    <row r="116" spans="1:14" ht="24" customHeight="1" x14ac:dyDescent="0.25">
      <c r="A116" s="443" t="s">
        <v>92</v>
      </c>
      <c r="B116" s="445"/>
      <c r="C116" s="445"/>
      <c r="D116" s="445"/>
      <c r="E116" s="445"/>
      <c r="F116" s="445"/>
      <c r="G116" s="445"/>
      <c r="H116" s="445"/>
      <c r="I116" s="445"/>
      <c r="J116" s="445"/>
      <c r="K116" s="445"/>
      <c r="L116" s="444"/>
      <c r="M116" s="446">
        <f>M103+SUM(M106:N115)</f>
        <v>0</v>
      </c>
      <c r="N116" s="446"/>
    </row>
    <row r="65451" spans="251:255" x14ac:dyDescent="0.25">
      <c r="IQ65451" s="30" t="s">
        <v>93</v>
      </c>
      <c r="IR65451" s="30" t="s">
        <v>94</v>
      </c>
      <c r="IS65451" s="30" t="s">
        <v>95</v>
      </c>
      <c r="IT65451" s="30" t="s">
        <v>96</v>
      </c>
      <c r="IU65451" s="30" t="s">
        <v>97</v>
      </c>
    </row>
    <row r="65452" spans="251:255" x14ac:dyDescent="0.25">
      <c r="IQ65452" s="30" t="e">
        <f>#REF!&amp;$C$8</f>
        <v>#REF!</v>
      </c>
      <c r="IR65452" s="30" t="e">
        <f>#REF!</f>
        <v>#REF!</v>
      </c>
      <c r="IS65452" s="30" t="e">
        <f>$B$24&amp;" - "&amp;$B$25&amp;" - "&amp;$B$28&amp;" - "&amp;$I$28&amp;" - "&amp;#REF!&amp;" - "&amp;#REF!&amp;" - "&amp;#REF!&amp;" - "&amp;#REF!</f>
        <v>#REF!</v>
      </c>
      <c r="IT65452" s="30" t="e">
        <f>#REF!&amp;": "&amp;#REF!&amp;" - "&amp;#REF!&amp;": "&amp;#REF!&amp;" - "&amp;$A$33&amp;": "&amp;#REF!&amp;" - "&amp;#REF!&amp;": "&amp;#REF!&amp;" - "&amp;#REF!&amp;": "&amp;#REF!&amp;" - "&amp;#REF!&amp;": "&amp;$I$33&amp;" - "&amp;#REF!&amp;": "&amp;#REF!&amp;" - "&amp;$A$36&amp;": "&amp;$I$36&amp;" - "&amp;$A$37&amp;": "&amp;$I$37&amp;" - "&amp;$A$38&amp;": "&amp;$I$38&amp;" - "&amp;$A$39&amp;": "&amp;$I$39&amp;" - "&amp;#REF!&amp;": "&amp;#REF!&amp;" - "&amp;$A$40&amp;": "&amp;$I$40</f>
        <v>#REF!</v>
      </c>
      <c r="IU65452" s="30" t="e">
        <f>#REF!</f>
        <v>#REF!</v>
      </c>
    </row>
  </sheetData>
  <mergeCells count="275">
    <mergeCell ref="M99:N99"/>
    <mergeCell ref="B100:F100"/>
    <mergeCell ref="G100:H100"/>
    <mergeCell ref="I100:J100"/>
    <mergeCell ref="K100:L100"/>
    <mergeCell ref="M100:N100"/>
    <mergeCell ref="B101:F101"/>
    <mergeCell ref="G101:H101"/>
    <mergeCell ref="I101:J101"/>
    <mergeCell ref="K101:L101"/>
    <mergeCell ref="M101:N101"/>
    <mergeCell ref="A114:D115"/>
    <mergeCell ref="E114:L115"/>
    <mergeCell ref="M114:N115"/>
    <mergeCell ref="A116:L116"/>
    <mergeCell ref="M116:N116"/>
    <mergeCell ref="A110:D111"/>
    <mergeCell ref="E110:L111"/>
    <mergeCell ref="M110:N111"/>
    <mergeCell ref="A112:D113"/>
    <mergeCell ref="E112:L113"/>
    <mergeCell ref="M112:N113"/>
    <mergeCell ref="A106:D107"/>
    <mergeCell ref="E106:L107"/>
    <mergeCell ref="M106:N107"/>
    <mergeCell ref="A108:D109"/>
    <mergeCell ref="E108:L109"/>
    <mergeCell ref="M108:N109"/>
    <mergeCell ref="B103:L103"/>
    <mergeCell ref="M103:N103"/>
    <mergeCell ref="A104:N104"/>
    <mergeCell ref="A105:D105"/>
    <mergeCell ref="E105:L105"/>
    <mergeCell ref="M105:N105"/>
    <mergeCell ref="B96:F96"/>
    <mergeCell ref="G96:H96"/>
    <mergeCell ref="I96:J96"/>
    <mergeCell ref="K96:L96"/>
    <mergeCell ref="M96:N96"/>
    <mergeCell ref="B102:F102"/>
    <mergeCell ref="G102:H102"/>
    <mergeCell ref="I102:J102"/>
    <mergeCell ref="K102:L102"/>
    <mergeCell ref="M102:N102"/>
    <mergeCell ref="B97:F97"/>
    <mergeCell ref="G97:H97"/>
    <mergeCell ref="I97:J97"/>
    <mergeCell ref="K97:L97"/>
    <mergeCell ref="M97:N97"/>
    <mergeCell ref="B98:F98"/>
    <mergeCell ref="G98:H98"/>
    <mergeCell ref="I98:J98"/>
    <mergeCell ref="K98:L98"/>
    <mergeCell ref="M98:N98"/>
    <mergeCell ref="B99:F99"/>
    <mergeCell ref="G99:H99"/>
    <mergeCell ref="I99:J99"/>
    <mergeCell ref="K99:L99"/>
    <mergeCell ref="A94:N94"/>
    <mergeCell ref="B95:F95"/>
    <mergeCell ref="G95:H95"/>
    <mergeCell ref="I95:J95"/>
    <mergeCell ref="K95:L95"/>
    <mergeCell ref="M95:N95"/>
    <mergeCell ref="A87:B89"/>
    <mergeCell ref="C87:G89"/>
    <mergeCell ref="H87:I89"/>
    <mergeCell ref="J87:N89"/>
    <mergeCell ref="A90:B92"/>
    <mergeCell ref="C90:G92"/>
    <mergeCell ref="H90:I92"/>
    <mergeCell ref="J90:N92"/>
    <mergeCell ref="A83:B85"/>
    <mergeCell ref="C83:G85"/>
    <mergeCell ref="H83:I85"/>
    <mergeCell ref="J83:N85"/>
    <mergeCell ref="A86:G86"/>
    <mergeCell ref="H86:N86"/>
    <mergeCell ref="A79:G79"/>
    <mergeCell ref="H79:N79"/>
    <mergeCell ref="A80:B82"/>
    <mergeCell ref="C80:G82"/>
    <mergeCell ref="H80:I82"/>
    <mergeCell ref="J80:N82"/>
    <mergeCell ref="A76:E76"/>
    <mergeCell ref="F76:G76"/>
    <mergeCell ref="H76:L76"/>
    <mergeCell ref="M76:N76"/>
    <mergeCell ref="A77:E77"/>
    <mergeCell ref="F77:G77"/>
    <mergeCell ref="H77:L77"/>
    <mergeCell ref="M77:N77"/>
    <mergeCell ref="A64:B65"/>
    <mergeCell ref="A66:B67"/>
    <mergeCell ref="A68:B69"/>
    <mergeCell ref="A70:B71"/>
    <mergeCell ref="A72:B73"/>
    <mergeCell ref="A74:B75"/>
    <mergeCell ref="A54:N54"/>
    <mergeCell ref="A55:B55"/>
    <mergeCell ref="A56:B57"/>
    <mergeCell ref="A58:B59"/>
    <mergeCell ref="A60:B61"/>
    <mergeCell ref="A62:B63"/>
    <mergeCell ref="A53:H53"/>
    <mergeCell ref="I53:J53"/>
    <mergeCell ref="K53:L53"/>
    <mergeCell ref="M53:N53"/>
    <mergeCell ref="O53:P53"/>
    <mergeCell ref="Q53:R53"/>
    <mergeCell ref="A52:H52"/>
    <mergeCell ref="I52:J52"/>
    <mergeCell ref="K52:L52"/>
    <mergeCell ref="M52:N52"/>
    <mergeCell ref="O52:P52"/>
    <mergeCell ref="Q52:R52"/>
    <mergeCell ref="A51:H51"/>
    <mergeCell ref="I51:J51"/>
    <mergeCell ref="K51:L51"/>
    <mergeCell ref="M51:N51"/>
    <mergeCell ref="O51:P51"/>
    <mergeCell ref="Q51:R51"/>
    <mergeCell ref="A50:H50"/>
    <mergeCell ref="I50:J50"/>
    <mergeCell ref="K50:L50"/>
    <mergeCell ref="M50:N50"/>
    <mergeCell ref="O50:P50"/>
    <mergeCell ref="Q50:R50"/>
    <mergeCell ref="A49:H49"/>
    <mergeCell ref="I49:J49"/>
    <mergeCell ref="K49:L49"/>
    <mergeCell ref="M49:N49"/>
    <mergeCell ref="O49:P49"/>
    <mergeCell ref="Q49:R49"/>
    <mergeCell ref="A48:H48"/>
    <mergeCell ref="I48:J48"/>
    <mergeCell ref="K48:L48"/>
    <mergeCell ref="M48:N48"/>
    <mergeCell ref="O48:P48"/>
    <mergeCell ref="Q48:R48"/>
    <mergeCell ref="A47:H47"/>
    <mergeCell ref="I47:J47"/>
    <mergeCell ref="K47:L47"/>
    <mergeCell ref="M47:N47"/>
    <mergeCell ref="O47:P47"/>
    <mergeCell ref="Q47:R47"/>
    <mergeCell ref="A46:H46"/>
    <mergeCell ref="I46:J46"/>
    <mergeCell ref="K46:L46"/>
    <mergeCell ref="M46:N46"/>
    <mergeCell ref="O46:P46"/>
    <mergeCell ref="Q46:R46"/>
    <mergeCell ref="A45:H45"/>
    <mergeCell ref="I45:J45"/>
    <mergeCell ref="K45:L45"/>
    <mergeCell ref="M45:N45"/>
    <mergeCell ref="O45:P45"/>
    <mergeCell ref="Q45:R45"/>
    <mergeCell ref="A44:H44"/>
    <mergeCell ref="I44:J44"/>
    <mergeCell ref="K44:L44"/>
    <mergeCell ref="M44:N44"/>
    <mergeCell ref="O44:P44"/>
    <mergeCell ref="Q44:R44"/>
    <mergeCell ref="A43:H43"/>
    <mergeCell ref="I43:J43"/>
    <mergeCell ref="K43:L43"/>
    <mergeCell ref="M43:N43"/>
    <mergeCell ref="O43:P43"/>
    <mergeCell ref="Q43:R43"/>
    <mergeCell ref="A42:H42"/>
    <mergeCell ref="I42:J42"/>
    <mergeCell ref="K42:L42"/>
    <mergeCell ref="M42:N42"/>
    <mergeCell ref="O42:P42"/>
    <mergeCell ref="Q42:R42"/>
    <mergeCell ref="A41:H41"/>
    <mergeCell ref="I41:J41"/>
    <mergeCell ref="K41:L41"/>
    <mergeCell ref="M41:N41"/>
    <mergeCell ref="O41:P41"/>
    <mergeCell ref="Q41:R41"/>
    <mergeCell ref="A40:H40"/>
    <mergeCell ref="I40:J40"/>
    <mergeCell ref="K40:L40"/>
    <mergeCell ref="M40:N40"/>
    <mergeCell ref="O40:P40"/>
    <mergeCell ref="Q40:R40"/>
    <mergeCell ref="A39:H39"/>
    <mergeCell ref="I39:J39"/>
    <mergeCell ref="K39:L39"/>
    <mergeCell ref="M39:N39"/>
    <mergeCell ref="O39:P39"/>
    <mergeCell ref="Q39:R39"/>
    <mergeCell ref="A38:H38"/>
    <mergeCell ref="I38:J38"/>
    <mergeCell ref="K38:L38"/>
    <mergeCell ref="M38:N38"/>
    <mergeCell ref="O38:P38"/>
    <mergeCell ref="Q38:R38"/>
    <mergeCell ref="A37:H37"/>
    <mergeCell ref="I37:J37"/>
    <mergeCell ref="K37:L37"/>
    <mergeCell ref="M37:N37"/>
    <mergeCell ref="O37:P37"/>
    <mergeCell ref="Q37:R37"/>
    <mergeCell ref="A36:H36"/>
    <mergeCell ref="I36:J36"/>
    <mergeCell ref="K36:L36"/>
    <mergeCell ref="M36:N36"/>
    <mergeCell ref="O36:P36"/>
    <mergeCell ref="Q36:R36"/>
    <mergeCell ref="A35:H35"/>
    <mergeCell ref="I35:J35"/>
    <mergeCell ref="K35:L35"/>
    <mergeCell ref="M35:N35"/>
    <mergeCell ref="O35:P35"/>
    <mergeCell ref="Q35:R35"/>
    <mergeCell ref="A34:H34"/>
    <mergeCell ref="I34:J34"/>
    <mergeCell ref="K34:L34"/>
    <mergeCell ref="M34:N34"/>
    <mergeCell ref="O34:P34"/>
    <mergeCell ref="Q34:R34"/>
    <mergeCell ref="A33:H33"/>
    <mergeCell ref="I33:J33"/>
    <mergeCell ref="K33:L33"/>
    <mergeCell ref="M33:N33"/>
    <mergeCell ref="O33:P33"/>
    <mergeCell ref="Q33:R33"/>
    <mergeCell ref="O31:P31"/>
    <mergeCell ref="Q31:R31"/>
    <mergeCell ref="B26:G26"/>
    <mergeCell ref="I26:N26"/>
    <mergeCell ref="B27:G27"/>
    <mergeCell ref="I27:N27"/>
    <mergeCell ref="B28:G28"/>
    <mergeCell ref="I28:N28"/>
    <mergeCell ref="A32:H32"/>
    <mergeCell ref="I32:J32"/>
    <mergeCell ref="K32:L32"/>
    <mergeCell ref="M32:N32"/>
    <mergeCell ref="O32:P32"/>
    <mergeCell ref="Q32:R32"/>
    <mergeCell ref="A23:N23"/>
    <mergeCell ref="B24:G24"/>
    <mergeCell ref="I24:N24"/>
    <mergeCell ref="B25:G25"/>
    <mergeCell ref="I25:N25"/>
    <mergeCell ref="A7:B7"/>
    <mergeCell ref="C7:N7"/>
    <mergeCell ref="A31:H31"/>
    <mergeCell ref="I31:J31"/>
    <mergeCell ref="K31:L31"/>
    <mergeCell ref="M31:N31"/>
    <mergeCell ref="A9:B9"/>
    <mergeCell ref="C9:N9"/>
    <mergeCell ref="A10:B22"/>
    <mergeCell ref="C10:N22"/>
    <mergeCell ref="A1:N1"/>
    <mergeCell ref="A2:D2"/>
    <mergeCell ref="E2:H2"/>
    <mergeCell ref="I2:N2"/>
    <mergeCell ref="A3:D4"/>
    <mergeCell ref="E3:H4"/>
    <mergeCell ref="I3:N4"/>
    <mergeCell ref="O7:T7"/>
    <mergeCell ref="A8:B8"/>
    <mergeCell ref="C8:N8"/>
    <mergeCell ref="A5:C6"/>
    <mergeCell ref="D5:H6"/>
    <mergeCell ref="I5:N5"/>
    <mergeCell ref="I6:J6"/>
    <mergeCell ref="K6:L6"/>
    <mergeCell ref="M6:N6"/>
  </mergeCells>
  <conditionalFormatting sqref="C56:N56 C58:N58 C60:N60 C62:N62 C70:N70 C64:M64 C68:N68 C66:N66 C72:N72 C74:N74">
    <cfRule type="cellIs" dxfId="27" priority="1" stopIfTrue="1" operator="equal">
      <formula>"x"</formula>
    </cfRule>
  </conditionalFormatting>
  <conditionalFormatting sqref="C57:N57 C59:N59 C61:N61 C63:N63 C71:N71 C65:M65 C69:N69 N64:N65 C67:N67 C73:N73 C75:N75">
    <cfRule type="cellIs" dxfId="26" priority="2" stopIfTrue="1" operator="equal">
      <formula>"x"</formula>
    </cfRule>
  </conditionalFormatting>
  <dataValidations count="1">
    <dataValidation showDropDown="1" errorTitle="Cronoprogramma" error="Attenzione: è possibile inserire solo il carattere X nel mese di riferimento." promptTitle="Cronoprogramma" prompt="Segnare con x i mesi interessati" sqref="C65573:N65592 IY65573:JJ65592 SU65573:TF65592 ACQ65573:ADB65592 AMM65573:AMX65592 AWI65573:AWT65592 BGE65573:BGP65592 BQA65573:BQL65592 BZW65573:CAH65592 CJS65573:CKD65592 CTO65573:CTZ65592 DDK65573:DDV65592 DNG65573:DNR65592 DXC65573:DXN65592 EGY65573:EHJ65592 EQU65573:ERF65592 FAQ65573:FBB65592 FKM65573:FKX65592 FUI65573:FUT65592 GEE65573:GEP65592 GOA65573:GOL65592 GXW65573:GYH65592 HHS65573:HID65592 HRO65573:HRZ65592 IBK65573:IBV65592 ILG65573:ILR65592 IVC65573:IVN65592 JEY65573:JFJ65592 JOU65573:JPF65592 JYQ65573:JZB65592 KIM65573:KIX65592 KSI65573:KST65592 LCE65573:LCP65592 LMA65573:LML65592 LVW65573:LWH65592 MFS65573:MGD65592 MPO65573:MPZ65592 MZK65573:MZV65592 NJG65573:NJR65592 NTC65573:NTN65592 OCY65573:ODJ65592 OMU65573:ONF65592 OWQ65573:OXB65592 PGM65573:PGX65592 PQI65573:PQT65592 QAE65573:QAP65592 QKA65573:QKL65592 QTW65573:QUH65592 RDS65573:RED65592 RNO65573:RNZ65592 RXK65573:RXV65592 SHG65573:SHR65592 SRC65573:SRN65592 TAY65573:TBJ65592 TKU65573:TLF65592 TUQ65573:TVB65592 UEM65573:UEX65592 UOI65573:UOT65592 UYE65573:UYP65592 VIA65573:VIL65592 VRW65573:VSH65592 WBS65573:WCD65592 WLO65573:WLZ65592 WVK65573:WVV65592 C131109:N131128 IY131109:JJ131128 SU131109:TF131128 ACQ131109:ADB131128 AMM131109:AMX131128 AWI131109:AWT131128 BGE131109:BGP131128 BQA131109:BQL131128 BZW131109:CAH131128 CJS131109:CKD131128 CTO131109:CTZ131128 DDK131109:DDV131128 DNG131109:DNR131128 DXC131109:DXN131128 EGY131109:EHJ131128 EQU131109:ERF131128 FAQ131109:FBB131128 FKM131109:FKX131128 FUI131109:FUT131128 GEE131109:GEP131128 GOA131109:GOL131128 GXW131109:GYH131128 HHS131109:HID131128 HRO131109:HRZ131128 IBK131109:IBV131128 ILG131109:ILR131128 IVC131109:IVN131128 JEY131109:JFJ131128 JOU131109:JPF131128 JYQ131109:JZB131128 KIM131109:KIX131128 KSI131109:KST131128 LCE131109:LCP131128 LMA131109:LML131128 LVW131109:LWH131128 MFS131109:MGD131128 MPO131109:MPZ131128 MZK131109:MZV131128 NJG131109:NJR131128 NTC131109:NTN131128 OCY131109:ODJ131128 OMU131109:ONF131128 OWQ131109:OXB131128 PGM131109:PGX131128 PQI131109:PQT131128 QAE131109:QAP131128 QKA131109:QKL131128 QTW131109:QUH131128 RDS131109:RED131128 RNO131109:RNZ131128 RXK131109:RXV131128 SHG131109:SHR131128 SRC131109:SRN131128 TAY131109:TBJ131128 TKU131109:TLF131128 TUQ131109:TVB131128 UEM131109:UEX131128 UOI131109:UOT131128 UYE131109:UYP131128 VIA131109:VIL131128 VRW131109:VSH131128 WBS131109:WCD131128 WLO131109:WLZ131128 WVK131109:WVV131128 C196645:N196664 IY196645:JJ196664 SU196645:TF196664 ACQ196645:ADB196664 AMM196645:AMX196664 AWI196645:AWT196664 BGE196645:BGP196664 BQA196645:BQL196664 BZW196645:CAH196664 CJS196645:CKD196664 CTO196645:CTZ196664 DDK196645:DDV196664 DNG196645:DNR196664 DXC196645:DXN196664 EGY196645:EHJ196664 EQU196645:ERF196664 FAQ196645:FBB196664 FKM196645:FKX196664 FUI196645:FUT196664 GEE196645:GEP196664 GOA196645:GOL196664 GXW196645:GYH196664 HHS196645:HID196664 HRO196645:HRZ196664 IBK196645:IBV196664 ILG196645:ILR196664 IVC196645:IVN196664 JEY196645:JFJ196664 JOU196645:JPF196664 JYQ196645:JZB196664 KIM196645:KIX196664 KSI196645:KST196664 LCE196645:LCP196664 LMA196645:LML196664 LVW196645:LWH196664 MFS196645:MGD196664 MPO196645:MPZ196664 MZK196645:MZV196664 NJG196645:NJR196664 NTC196645:NTN196664 OCY196645:ODJ196664 OMU196645:ONF196664 OWQ196645:OXB196664 PGM196645:PGX196664 PQI196645:PQT196664 QAE196645:QAP196664 QKA196645:QKL196664 QTW196645:QUH196664 RDS196645:RED196664 RNO196645:RNZ196664 RXK196645:RXV196664 SHG196645:SHR196664 SRC196645:SRN196664 TAY196645:TBJ196664 TKU196645:TLF196664 TUQ196645:TVB196664 UEM196645:UEX196664 UOI196645:UOT196664 UYE196645:UYP196664 VIA196645:VIL196664 VRW196645:VSH196664 WBS196645:WCD196664 WLO196645:WLZ196664 WVK196645:WVV196664 C262181:N262200 IY262181:JJ262200 SU262181:TF262200 ACQ262181:ADB262200 AMM262181:AMX262200 AWI262181:AWT262200 BGE262181:BGP262200 BQA262181:BQL262200 BZW262181:CAH262200 CJS262181:CKD262200 CTO262181:CTZ262200 DDK262181:DDV262200 DNG262181:DNR262200 DXC262181:DXN262200 EGY262181:EHJ262200 EQU262181:ERF262200 FAQ262181:FBB262200 FKM262181:FKX262200 FUI262181:FUT262200 GEE262181:GEP262200 GOA262181:GOL262200 GXW262181:GYH262200 HHS262181:HID262200 HRO262181:HRZ262200 IBK262181:IBV262200 ILG262181:ILR262200 IVC262181:IVN262200 JEY262181:JFJ262200 JOU262181:JPF262200 JYQ262181:JZB262200 KIM262181:KIX262200 KSI262181:KST262200 LCE262181:LCP262200 LMA262181:LML262200 LVW262181:LWH262200 MFS262181:MGD262200 MPO262181:MPZ262200 MZK262181:MZV262200 NJG262181:NJR262200 NTC262181:NTN262200 OCY262181:ODJ262200 OMU262181:ONF262200 OWQ262181:OXB262200 PGM262181:PGX262200 PQI262181:PQT262200 QAE262181:QAP262200 QKA262181:QKL262200 QTW262181:QUH262200 RDS262181:RED262200 RNO262181:RNZ262200 RXK262181:RXV262200 SHG262181:SHR262200 SRC262181:SRN262200 TAY262181:TBJ262200 TKU262181:TLF262200 TUQ262181:TVB262200 UEM262181:UEX262200 UOI262181:UOT262200 UYE262181:UYP262200 VIA262181:VIL262200 VRW262181:VSH262200 WBS262181:WCD262200 WLO262181:WLZ262200 WVK262181:WVV262200 C327717:N327736 IY327717:JJ327736 SU327717:TF327736 ACQ327717:ADB327736 AMM327717:AMX327736 AWI327717:AWT327736 BGE327717:BGP327736 BQA327717:BQL327736 BZW327717:CAH327736 CJS327717:CKD327736 CTO327717:CTZ327736 DDK327717:DDV327736 DNG327717:DNR327736 DXC327717:DXN327736 EGY327717:EHJ327736 EQU327717:ERF327736 FAQ327717:FBB327736 FKM327717:FKX327736 FUI327717:FUT327736 GEE327717:GEP327736 GOA327717:GOL327736 GXW327717:GYH327736 HHS327717:HID327736 HRO327717:HRZ327736 IBK327717:IBV327736 ILG327717:ILR327736 IVC327717:IVN327736 JEY327717:JFJ327736 JOU327717:JPF327736 JYQ327717:JZB327736 KIM327717:KIX327736 KSI327717:KST327736 LCE327717:LCP327736 LMA327717:LML327736 LVW327717:LWH327736 MFS327717:MGD327736 MPO327717:MPZ327736 MZK327717:MZV327736 NJG327717:NJR327736 NTC327717:NTN327736 OCY327717:ODJ327736 OMU327717:ONF327736 OWQ327717:OXB327736 PGM327717:PGX327736 PQI327717:PQT327736 QAE327717:QAP327736 QKA327717:QKL327736 QTW327717:QUH327736 RDS327717:RED327736 RNO327717:RNZ327736 RXK327717:RXV327736 SHG327717:SHR327736 SRC327717:SRN327736 TAY327717:TBJ327736 TKU327717:TLF327736 TUQ327717:TVB327736 UEM327717:UEX327736 UOI327717:UOT327736 UYE327717:UYP327736 VIA327717:VIL327736 VRW327717:VSH327736 WBS327717:WCD327736 WLO327717:WLZ327736 WVK327717:WVV327736 C393253:N393272 IY393253:JJ393272 SU393253:TF393272 ACQ393253:ADB393272 AMM393253:AMX393272 AWI393253:AWT393272 BGE393253:BGP393272 BQA393253:BQL393272 BZW393253:CAH393272 CJS393253:CKD393272 CTO393253:CTZ393272 DDK393253:DDV393272 DNG393253:DNR393272 DXC393253:DXN393272 EGY393253:EHJ393272 EQU393253:ERF393272 FAQ393253:FBB393272 FKM393253:FKX393272 FUI393253:FUT393272 GEE393253:GEP393272 GOA393253:GOL393272 GXW393253:GYH393272 HHS393253:HID393272 HRO393253:HRZ393272 IBK393253:IBV393272 ILG393253:ILR393272 IVC393253:IVN393272 JEY393253:JFJ393272 JOU393253:JPF393272 JYQ393253:JZB393272 KIM393253:KIX393272 KSI393253:KST393272 LCE393253:LCP393272 LMA393253:LML393272 LVW393253:LWH393272 MFS393253:MGD393272 MPO393253:MPZ393272 MZK393253:MZV393272 NJG393253:NJR393272 NTC393253:NTN393272 OCY393253:ODJ393272 OMU393253:ONF393272 OWQ393253:OXB393272 PGM393253:PGX393272 PQI393253:PQT393272 QAE393253:QAP393272 QKA393253:QKL393272 QTW393253:QUH393272 RDS393253:RED393272 RNO393253:RNZ393272 RXK393253:RXV393272 SHG393253:SHR393272 SRC393253:SRN393272 TAY393253:TBJ393272 TKU393253:TLF393272 TUQ393253:TVB393272 UEM393253:UEX393272 UOI393253:UOT393272 UYE393253:UYP393272 VIA393253:VIL393272 VRW393253:VSH393272 WBS393253:WCD393272 WLO393253:WLZ393272 WVK393253:WVV393272 C458789:N458808 IY458789:JJ458808 SU458789:TF458808 ACQ458789:ADB458808 AMM458789:AMX458808 AWI458789:AWT458808 BGE458789:BGP458808 BQA458789:BQL458808 BZW458789:CAH458808 CJS458789:CKD458808 CTO458789:CTZ458808 DDK458789:DDV458808 DNG458789:DNR458808 DXC458789:DXN458808 EGY458789:EHJ458808 EQU458789:ERF458808 FAQ458789:FBB458808 FKM458789:FKX458808 FUI458789:FUT458808 GEE458789:GEP458808 GOA458789:GOL458808 GXW458789:GYH458808 HHS458789:HID458808 HRO458789:HRZ458808 IBK458789:IBV458808 ILG458789:ILR458808 IVC458789:IVN458808 JEY458789:JFJ458808 JOU458789:JPF458808 JYQ458789:JZB458808 KIM458789:KIX458808 KSI458789:KST458808 LCE458789:LCP458808 LMA458789:LML458808 LVW458789:LWH458808 MFS458789:MGD458808 MPO458789:MPZ458808 MZK458789:MZV458808 NJG458789:NJR458808 NTC458789:NTN458808 OCY458789:ODJ458808 OMU458789:ONF458808 OWQ458789:OXB458808 PGM458789:PGX458808 PQI458789:PQT458808 QAE458789:QAP458808 QKA458789:QKL458808 QTW458789:QUH458808 RDS458789:RED458808 RNO458789:RNZ458808 RXK458789:RXV458808 SHG458789:SHR458808 SRC458789:SRN458808 TAY458789:TBJ458808 TKU458789:TLF458808 TUQ458789:TVB458808 UEM458789:UEX458808 UOI458789:UOT458808 UYE458789:UYP458808 VIA458789:VIL458808 VRW458789:VSH458808 WBS458789:WCD458808 WLO458789:WLZ458808 WVK458789:WVV458808 C524325:N524344 IY524325:JJ524344 SU524325:TF524344 ACQ524325:ADB524344 AMM524325:AMX524344 AWI524325:AWT524344 BGE524325:BGP524344 BQA524325:BQL524344 BZW524325:CAH524344 CJS524325:CKD524344 CTO524325:CTZ524344 DDK524325:DDV524344 DNG524325:DNR524344 DXC524325:DXN524344 EGY524325:EHJ524344 EQU524325:ERF524344 FAQ524325:FBB524344 FKM524325:FKX524344 FUI524325:FUT524344 GEE524325:GEP524344 GOA524325:GOL524344 GXW524325:GYH524344 HHS524325:HID524344 HRO524325:HRZ524344 IBK524325:IBV524344 ILG524325:ILR524344 IVC524325:IVN524344 JEY524325:JFJ524344 JOU524325:JPF524344 JYQ524325:JZB524344 KIM524325:KIX524344 KSI524325:KST524344 LCE524325:LCP524344 LMA524325:LML524344 LVW524325:LWH524344 MFS524325:MGD524344 MPO524325:MPZ524344 MZK524325:MZV524344 NJG524325:NJR524344 NTC524325:NTN524344 OCY524325:ODJ524344 OMU524325:ONF524344 OWQ524325:OXB524344 PGM524325:PGX524344 PQI524325:PQT524344 QAE524325:QAP524344 QKA524325:QKL524344 QTW524325:QUH524344 RDS524325:RED524344 RNO524325:RNZ524344 RXK524325:RXV524344 SHG524325:SHR524344 SRC524325:SRN524344 TAY524325:TBJ524344 TKU524325:TLF524344 TUQ524325:TVB524344 UEM524325:UEX524344 UOI524325:UOT524344 UYE524325:UYP524344 VIA524325:VIL524344 VRW524325:VSH524344 WBS524325:WCD524344 WLO524325:WLZ524344 WVK524325:WVV524344 C589861:N589880 IY589861:JJ589880 SU589861:TF589880 ACQ589861:ADB589880 AMM589861:AMX589880 AWI589861:AWT589880 BGE589861:BGP589880 BQA589861:BQL589880 BZW589861:CAH589880 CJS589861:CKD589880 CTO589861:CTZ589880 DDK589861:DDV589880 DNG589861:DNR589880 DXC589861:DXN589880 EGY589861:EHJ589880 EQU589861:ERF589880 FAQ589861:FBB589880 FKM589861:FKX589880 FUI589861:FUT589880 GEE589861:GEP589880 GOA589861:GOL589880 GXW589861:GYH589880 HHS589861:HID589880 HRO589861:HRZ589880 IBK589861:IBV589880 ILG589861:ILR589880 IVC589861:IVN589880 JEY589861:JFJ589880 JOU589861:JPF589880 JYQ589861:JZB589880 KIM589861:KIX589880 KSI589861:KST589880 LCE589861:LCP589880 LMA589861:LML589880 LVW589861:LWH589880 MFS589861:MGD589880 MPO589861:MPZ589880 MZK589861:MZV589880 NJG589861:NJR589880 NTC589861:NTN589880 OCY589861:ODJ589880 OMU589861:ONF589880 OWQ589861:OXB589880 PGM589861:PGX589880 PQI589861:PQT589880 QAE589861:QAP589880 QKA589861:QKL589880 QTW589861:QUH589880 RDS589861:RED589880 RNO589861:RNZ589880 RXK589861:RXV589880 SHG589861:SHR589880 SRC589861:SRN589880 TAY589861:TBJ589880 TKU589861:TLF589880 TUQ589861:TVB589880 UEM589861:UEX589880 UOI589861:UOT589880 UYE589861:UYP589880 VIA589861:VIL589880 VRW589861:VSH589880 WBS589861:WCD589880 WLO589861:WLZ589880 WVK589861:WVV589880 C655397:N655416 IY655397:JJ655416 SU655397:TF655416 ACQ655397:ADB655416 AMM655397:AMX655416 AWI655397:AWT655416 BGE655397:BGP655416 BQA655397:BQL655416 BZW655397:CAH655416 CJS655397:CKD655416 CTO655397:CTZ655416 DDK655397:DDV655416 DNG655397:DNR655416 DXC655397:DXN655416 EGY655397:EHJ655416 EQU655397:ERF655416 FAQ655397:FBB655416 FKM655397:FKX655416 FUI655397:FUT655416 GEE655397:GEP655416 GOA655397:GOL655416 GXW655397:GYH655416 HHS655397:HID655416 HRO655397:HRZ655416 IBK655397:IBV655416 ILG655397:ILR655416 IVC655397:IVN655416 JEY655397:JFJ655416 JOU655397:JPF655416 JYQ655397:JZB655416 KIM655397:KIX655416 KSI655397:KST655416 LCE655397:LCP655416 LMA655397:LML655416 LVW655397:LWH655416 MFS655397:MGD655416 MPO655397:MPZ655416 MZK655397:MZV655416 NJG655397:NJR655416 NTC655397:NTN655416 OCY655397:ODJ655416 OMU655397:ONF655416 OWQ655397:OXB655416 PGM655397:PGX655416 PQI655397:PQT655416 QAE655397:QAP655416 QKA655397:QKL655416 QTW655397:QUH655416 RDS655397:RED655416 RNO655397:RNZ655416 RXK655397:RXV655416 SHG655397:SHR655416 SRC655397:SRN655416 TAY655397:TBJ655416 TKU655397:TLF655416 TUQ655397:TVB655416 UEM655397:UEX655416 UOI655397:UOT655416 UYE655397:UYP655416 VIA655397:VIL655416 VRW655397:VSH655416 WBS655397:WCD655416 WLO655397:WLZ655416 WVK655397:WVV655416 C720933:N720952 IY720933:JJ720952 SU720933:TF720952 ACQ720933:ADB720952 AMM720933:AMX720952 AWI720933:AWT720952 BGE720933:BGP720952 BQA720933:BQL720952 BZW720933:CAH720952 CJS720933:CKD720952 CTO720933:CTZ720952 DDK720933:DDV720952 DNG720933:DNR720952 DXC720933:DXN720952 EGY720933:EHJ720952 EQU720933:ERF720952 FAQ720933:FBB720952 FKM720933:FKX720952 FUI720933:FUT720952 GEE720933:GEP720952 GOA720933:GOL720952 GXW720933:GYH720952 HHS720933:HID720952 HRO720933:HRZ720952 IBK720933:IBV720952 ILG720933:ILR720952 IVC720933:IVN720952 JEY720933:JFJ720952 JOU720933:JPF720952 JYQ720933:JZB720952 KIM720933:KIX720952 KSI720933:KST720952 LCE720933:LCP720952 LMA720933:LML720952 LVW720933:LWH720952 MFS720933:MGD720952 MPO720933:MPZ720952 MZK720933:MZV720952 NJG720933:NJR720952 NTC720933:NTN720952 OCY720933:ODJ720952 OMU720933:ONF720952 OWQ720933:OXB720952 PGM720933:PGX720952 PQI720933:PQT720952 QAE720933:QAP720952 QKA720933:QKL720952 QTW720933:QUH720952 RDS720933:RED720952 RNO720933:RNZ720952 RXK720933:RXV720952 SHG720933:SHR720952 SRC720933:SRN720952 TAY720933:TBJ720952 TKU720933:TLF720952 TUQ720933:TVB720952 UEM720933:UEX720952 UOI720933:UOT720952 UYE720933:UYP720952 VIA720933:VIL720952 VRW720933:VSH720952 WBS720933:WCD720952 WLO720933:WLZ720952 WVK720933:WVV720952 C786469:N786488 IY786469:JJ786488 SU786469:TF786488 ACQ786469:ADB786488 AMM786469:AMX786488 AWI786469:AWT786488 BGE786469:BGP786488 BQA786469:BQL786488 BZW786469:CAH786488 CJS786469:CKD786488 CTO786469:CTZ786488 DDK786469:DDV786488 DNG786469:DNR786488 DXC786469:DXN786488 EGY786469:EHJ786488 EQU786469:ERF786488 FAQ786469:FBB786488 FKM786469:FKX786488 FUI786469:FUT786488 GEE786469:GEP786488 GOA786469:GOL786488 GXW786469:GYH786488 HHS786469:HID786488 HRO786469:HRZ786488 IBK786469:IBV786488 ILG786469:ILR786488 IVC786469:IVN786488 JEY786469:JFJ786488 JOU786469:JPF786488 JYQ786469:JZB786488 KIM786469:KIX786488 KSI786469:KST786488 LCE786469:LCP786488 LMA786469:LML786488 LVW786469:LWH786488 MFS786469:MGD786488 MPO786469:MPZ786488 MZK786469:MZV786488 NJG786469:NJR786488 NTC786469:NTN786488 OCY786469:ODJ786488 OMU786469:ONF786488 OWQ786469:OXB786488 PGM786469:PGX786488 PQI786469:PQT786488 QAE786469:QAP786488 QKA786469:QKL786488 QTW786469:QUH786488 RDS786469:RED786488 RNO786469:RNZ786488 RXK786469:RXV786488 SHG786469:SHR786488 SRC786469:SRN786488 TAY786469:TBJ786488 TKU786469:TLF786488 TUQ786469:TVB786488 UEM786469:UEX786488 UOI786469:UOT786488 UYE786469:UYP786488 VIA786469:VIL786488 VRW786469:VSH786488 WBS786469:WCD786488 WLO786469:WLZ786488 WVK786469:WVV786488 C852005:N852024 IY852005:JJ852024 SU852005:TF852024 ACQ852005:ADB852024 AMM852005:AMX852024 AWI852005:AWT852024 BGE852005:BGP852024 BQA852005:BQL852024 BZW852005:CAH852024 CJS852005:CKD852024 CTO852005:CTZ852024 DDK852005:DDV852024 DNG852005:DNR852024 DXC852005:DXN852024 EGY852005:EHJ852024 EQU852005:ERF852024 FAQ852005:FBB852024 FKM852005:FKX852024 FUI852005:FUT852024 GEE852005:GEP852024 GOA852005:GOL852024 GXW852005:GYH852024 HHS852005:HID852024 HRO852005:HRZ852024 IBK852005:IBV852024 ILG852005:ILR852024 IVC852005:IVN852024 JEY852005:JFJ852024 JOU852005:JPF852024 JYQ852005:JZB852024 KIM852005:KIX852024 KSI852005:KST852024 LCE852005:LCP852024 LMA852005:LML852024 LVW852005:LWH852024 MFS852005:MGD852024 MPO852005:MPZ852024 MZK852005:MZV852024 NJG852005:NJR852024 NTC852005:NTN852024 OCY852005:ODJ852024 OMU852005:ONF852024 OWQ852005:OXB852024 PGM852005:PGX852024 PQI852005:PQT852024 QAE852005:QAP852024 QKA852005:QKL852024 QTW852005:QUH852024 RDS852005:RED852024 RNO852005:RNZ852024 RXK852005:RXV852024 SHG852005:SHR852024 SRC852005:SRN852024 TAY852005:TBJ852024 TKU852005:TLF852024 TUQ852005:TVB852024 UEM852005:UEX852024 UOI852005:UOT852024 UYE852005:UYP852024 VIA852005:VIL852024 VRW852005:VSH852024 WBS852005:WCD852024 WLO852005:WLZ852024 WVK852005:WVV852024 C917541:N917560 IY917541:JJ917560 SU917541:TF917560 ACQ917541:ADB917560 AMM917541:AMX917560 AWI917541:AWT917560 BGE917541:BGP917560 BQA917541:BQL917560 BZW917541:CAH917560 CJS917541:CKD917560 CTO917541:CTZ917560 DDK917541:DDV917560 DNG917541:DNR917560 DXC917541:DXN917560 EGY917541:EHJ917560 EQU917541:ERF917560 FAQ917541:FBB917560 FKM917541:FKX917560 FUI917541:FUT917560 GEE917541:GEP917560 GOA917541:GOL917560 GXW917541:GYH917560 HHS917541:HID917560 HRO917541:HRZ917560 IBK917541:IBV917560 ILG917541:ILR917560 IVC917541:IVN917560 JEY917541:JFJ917560 JOU917541:JPF917560 JYQ917541:JZB917560 KIM917541:KIX917560 KSI917541:KST917560 LCE917541:LCP917560 LMA917541:LML917560 LVW917541:LWH917560 MFS917541:MGD917560 MPO917541:MPZ917560 MZK917541:MZV917560 NJG917541:NJR917560 NTC917541:NTN917560 OCY917541:ODJ917560 OMU917541:ONF917560 OWQ917541:OXB917560 PGM917541:PGX917560 PQI917541:PQT917560 QAE917541:QAP917560 QKA917541:QKL917560 QTW917541:QUH917560 RDS917541:RED917560 RNO917541:RNZ917560 RXK917541:RXV917560 SHG917541:SHR917560 SRC917541:SRN917560 TAY917541:TBJ917560 TKU917541:TLF917560 TUQ917541:TVB917560 UEM917541:UEX917560 UOI917541:UOT917560 UYE917541:UYP917560 VIA917541:VIL917560 VRW917541:VSH917560 WBS917541:WCD917560 WLO917541:WLZ917560 WVK917541:WVV917560 C983077:N983096 IY983077:JJ983096 SU983077:TF983096 ACQ983077:ADB983096 AMM983077:AMX983096 AWI983077:AWT983096 BGE983077:BGP983096 BQA983077:BQL983096 BZW983077:CAH983096 CJS983077:CKD983096 CTO983077:CTZ983096 DDK983077:DDV983096 DNG983077:DNR983096 DXC983077:DXN983096 EGY983077:EHJ983096 EQU983077:ERF983096 FAQ983077:FBB983096 FKM983077:FKX983096 FUI983077:FUT983096 GEE983077:GEP983096 GOA983077:GOL983096 GXW983077:GYH983096 HHS983077:HID983096 HRO983077:HRZ983096 IBK983077:IBV983096 ILG983077:ILR983096 IVC983077:IVN983096 JEY983077:JFJ983096 JOU983077:JPF983096 JYQ983077:JZB983096 KIM983077:KIX983096 KSI983077:KST983096 LCE983077:LCP983096 LMA983077:LML983096 LVW983077:LWH983096 MFS983077:MGD983096 MPO983077:MPZ983096 MZK983077:MZV983096 NJG983077:NJR983096 NTC983077:NTN983096 OCY983077:ODJ983096 OMU983077:ONF983096 OWQ983077:OXB983096 PGM983077:PGX983096 PQI983077:PQT983096 QAE983077:QAP983096 QKA983077:QKL983096 QTW983077:QUH983096 RDS983077:RED983096 RNO983077:RNZ983096 RXK983077:RXV983096 SHG983077:SHR983096 SRC983077:SRN983096 TAY983077:TBJ983096 TKU983077:TLF983096 TUQ983077:TVB983096 UEM983077:UEX983096 UOI983077:UOT983096 UYE983077:UYP983096 VIA983077:VIL983096 VRW983077:VSH983096 WBS983077:WCD983096 WLO983077:WLZ983096 WVK983077:WVV983096 C56:N75 IY56:JJ75 SU56:TF75 ACQ56:ADB75 AMM56:AMX75 AWI56:AWT75 BGE56:BGP75 BQA56:BQL75 BZW56:CAH75 CJS56:CKD75 CTO56:CTZ75 DDK56:DDV75 DNG56:DNR75 DXC56:DXN75 EGY56:EHJ75 EQU56:ERF75 FAQ56:FBB75 FKM56:FKX75 FUI56:FUT75 GEE56:GEP75 GOA56:GOL75 GXW56:GYH75 HHS56:HID75 HRO56:HRZ75 IBK56:IBV75 ILG56:ILR75 IVC56:IVN75 JEY56:JFJ75 JOU56:JPF75 JYQ56:JZB75 KIM56:KIX75 KSI56:KST75 LCE56:LCP75 LMA56:LML75 LVW56:LWH75 MFS56:MGD75 MPO56:MPZ75 MZK56:MZV75 NJG56:NJR75 NTC56:NTN75 OCY56:ODJ75 OMU56:ONF75 OWQ56:OXB75 PGM56:PGX75 PQI56:PQT75 QAE56:QAP75 QKA56:QKL75 QTW56:QUH75 RDS56:RED75 RNO56:RNZ75 RXK56:RXV75 SHG56:SHR75 SRC56:SRN75 TAY56:TBJ75 TKU56:TLF75 TUQ56:TVB75 UEM56:UEX75 UOI56:UOT75 UYE56:UYP75 VIA56:VIL75 VRW56:VSH75 WBS56:WCD75 WLO56:WLZ75 WVK56:WVV75"/>
  </dataValidations>
  <printOptions horizontalCentered="1"/>
  <pageMargins left="0.23622047244094491" right="0.15748031496062992" top="0.55118110236220474" bottom="0.59055118110236227" header="0.23622047244094491" footer="0.23622047244094491"/>
  <pageSetup paperSize="9" scale="69" fitToHeight="2" orientation="portrait" horizontalDpi="300" verticalDpi="300" r:id="rId1"/>
  <headerFooter alignWithMargins="0"/>
  <rowBreaks count="1" manualBreakCount="1">
    <brk id="52" max="16383" man="1"/>
  </row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39997558519241921"/>
    <pageSetUpPr fitToPage="1"/>
  </sheetPr>
  <dimension ref="A1:IV65429"/>
  <sheetViews>
    <sheetView workbookViewId="0">
      <selection activeCell="K40" sqref="K40:L40"/>
    </sheetView>
  </sheetViews>
  <sheetFormatPr defaultRowHeight="12.75" x14ac:dyDescent="0.25"/>
  <cols>
    <col min="1" max="1" width="8.5703125" style="1" customWidth="1"/>
    <col min="2" max="2" width="10" style="1" customWidth="1"/>
    <col min="3" max="3" width="6.5703125" style="1" customWidth="1"/>
    <col min="4" max="4" width="8.5703125" style="1" customWidth="1"/>
    <col min="5" max="7" width="6.5703125" style="1" customWidth="1"/>
    <col min="8" max="8" width="14" style="1" customWidth="1"/>
    <col min="9" max="9" width="6.5703125" style="1" customWidth="1"/>
    <col min="10" max="10" width="10.7109375" style="1" customWidth="1"/>
    <col min="11" max="11" width="6.5703125" style="1" customWidth="1"/>
    <col min="12" max="12" width="11.42578125" style="1" customWidth="1"/>
    <col min="13" max="13" width="6.5703125" style="1" customWidth="1"/>
    <col min="14" max="14" width="11" style="1" customWidth="1"/>
    <col min="15" max="15" width="9.140625" style="1"/>
    <col min="16" max="16" width="0.42578125" style="1" customWidth="1"/>
    <col min="17" max="17" width="9.140625" style="1"/>
    <col min="18" max="18" width="0.140625" style="1" customWidth="1"/>
    <col min="19" max="244" width="9.140625" style="1"/>
    <col min="245" max="245" width="14.140625" style="1" customWidth="1"/>
    <col min="246" max="256" width="9.140625" style="1"/>
    <col min="257" max="257" width="8.5703125" style="1" customWidth="1"/>
    <col min="258" max="258" width="10" style="1" customWidth="1"/>
    <col min="259" max="259" width="6.5703125" style="1" customWidth="1"/>
    <col min="260" max="260" width="8.5703125" style="1" customWidth="1"/>
    <col min="261" max="263" width="6.5703125" style="1" customWidth="1"/>
    <col min="264" max="264" width="14" style="1" customWidth="1"/>
    <col min="265" max="265" width="6.5703125" style="1" customWidth="1"/>
    <col min="266" max="266" width="10.7109375" style="1" customWidth="1"/>
    <col min="267" max="267" width="6.5703125" style="1" customWidth="1"/>
    <col min="268" max="268" width="11.42578125" style="1" customWidth="1"/>
    <col min="269" max="269" width="6.5703125" style="1" customWidth="1"/>
    <col min="270" max="270" width="11" style="1" customWidth="1"/>
    <col min="271" max="271" width="9.140625" style="1"/>
    <col min="272" max="272" width="0.42578125" style="1" customWidth="1"/>
    <col min="273" max="273" width="9.140625" style="1"/>
    <col min="274" max="274" width="0.140625" style="1" customWidth="1"/>
    <col min="275" max="500" width="9.140625" style="1"/>
    <col min="501" max="501" width="14.140625" style="1" customWidth="1"/>
    <col min="502" max="512" width="9.140625" style="1"/>
    <col min="513" max="513" width="8.5703125" style="1" customWidth="1"/>
    <col min="514" max="514" width="10" style="1" customWidth="1"/>
    <col min="515" max="515" width="6.5703125" style="1" customWidth="1"/>
    <col min="516" max="516" width="8.5703125" style="1" customWidth="1"/>
    <col min="517" max="519" width="6.5703125" style="1" customWidth="1"/>
    <col min="520" max="520" width="14" style="1" customWidth="1"/>
    <col min="521" max="521" width="6.5703125" style="1" customWidth="1"/>
    <col min="522" max="522" width="10.7109375" style="1" customWidth="1"/>
    <col min="523" max="523" width="6.5703125" style="1" customWidth="1"/>
    <col min="524" max="524" width="11.42578125" style="1" customWidth="1"/>
    <col min="525" max="525" width="6.5703125" style="1" customWidth="1"/>
    <col min="526" max="526" width="11" style="1" customWidth="1"/>
    <col min="527" max="527" width="9.140625" style="1"/>
    <col min="528" max="528" width="0.42578125" style="1" customWidth="1"/>
    <col min="529" max="529" width="9.140625" style="1"/>
    <col min="530" max="530" width="0.140625" style="1" customWidth="1"/>
    <col min="531" max="756" width="9.140625" style="1"/>
    <col min="757" max="757" width="14.140625" style="1" customWidth="1"/>
    <col min="758" max="768" width="9.140625" style="1"/>
    <col min="769" max="769" width="8.5703125" style="1" customWidth="1"/>
    <col min="770" max="770" width="10" style="1" customWidth="1"/>
    <col min="771" max="771" width="6.5703125" style="1" customWidth="1"/>
    <col min="772" max="772" width="8.5703125" style="1" customWidth="1"/>
    <col min="773" max="775" width="6.5703125" style="1" customWidth="1"/>
    <col min="776" max="776" width="14" style="1" customWidth="1"/>
    <col min="777" max="777" width="6.5703125" style="1" customWidth="1"/>
    <col min="778" max="778" width="10.7109375" style="1" customWidth="1"/>
    <col min="779" max="779" width="6.5703125" style="1" customWidth="1"/>
    <col min="780" max="780" width="11.42578125" style="1" customWidth="1"/>
    <col min="781" max="781" width="6.5703125" style="1" customWidth="1"/>
    <col min="782" max="782" width="11" style="1" customWidth="1"/>
    <col min="783" max="783" width="9.140625" style="1"/>
    <col min="784" max="784" width="0.42578125" style="1" customWidth="1"/>
    <col min="785" max="785" width="9.140625" style="1"/>
    <col min="786" max="786" width="0.140625" style="1" customWidth="1"/>
    <col min="787" max="1012" width="9.140625" style="1"/>
    <col min="1013" max="1013" width="14.140625" style="1" customWidth="1"/>
    <col min="1014" max="1024" width="9.140625" style="1"/>
    <col min="1025" max="1025" width="8.5703125" style="1" customWidth="1"/>
    <col min="1026" max="1026" width="10" style="1" customWidth="1"/>
    <col min="1027" max="1027" width="6.5703125" style="1" customWidth="1"/>
    <col min="1028" max="1028" width="8.5703125" style="1" customWidth="1"/>
    <col min="1029" max="1031" width="6.5703125" style="1" customWidth="1"/>
    <col min="1032" max="1032" width="14" style="1" customWidth="1"/>
    <col min="1033" max="1033" width="6.5703125" style="1" customWidth="1"/>
    <col min="1034" max="1034" width="10.7109375" style="1" customWidth="1"/>
    <col min="1035" max="1035" width="6.5703125" style="1" customWidth="1"/>
    <col min="1036" max="1036" width="11.42578125" style="1" customWidth="1"/>
    <col min="1037" max="1037" width="6.5703125" style="1" customWidth="1"/>
    <col min="1038" max="1038" width="11" style="1" customWidth="1"/>
    <col min="1039" max="1039" width="9.140625" style="1"/>
    <col min="1040" max="1040" width="0.42578125" style="1" customWidth="1"/>
    <col min="1041" max="1041" width="9.140625" style="1"/>
    <col min="1042" max="1042" width="0.140625" style="1" customWidth="1"/>
    <col min="1043" max="1268" width="9.140625" style="1"/>
    <col min="1269" max="1269" width="14.140625" style="1" customWidth="1"/>
    <col min="1270" max="1280" width="9.140625" style="1"/>
    <col min="1281" max="1281" width="8.5703125" style="1" customWidth="1"/>
    <col min="1282" max="1282" width="10" style="1" customWidth="1"/>
    <col min="1283" max="1283" width="6.5703125" style="1" customWidth="1"/>
    <col min="1284" max="1284" width="8.5703125" style="1" customWidth="1"/>
    <col min="1285" max="1287" width="6.5703125" style="1" customWidth="1"/>
    <col min="1288" max="1288" width="14" style="1" customWidth="1"/>
    <col min="1289" max="1289" width="6.5703125" style="1" customWidth="1"/>
    <col min="1290" max="1290" width="10.7109375" style="1" customWidth="1"/>
    <col min="1291" max="1291" width="6.5703125" style="1" customWidth="1"/>
    <col min="1292" max="1292" width="11.42578125" style="1" customWidth="1"/>
    <col min="1293" max="1293" width="6.5703125" style="1" customWidth="1"/>
    <col min="1294" max="1294" width="11" style="1" customWidth="1"/>
    <col min="1295" max="1295" width="9.140625" style="1"/>
    <col min="1296" max="1296" width="0.42578125" style="1" customWidth="1"/>
    <col min="1297" max="1297" width="9.140625" style="1"/>
    <col min="1298" max="1298" width="0.140625" style="1" customWidth="1"/>
    <col min="1299" max="1524" width="9.140625" style="1"/>
    <col min="1525" max="1525" width="14.140625" style="1" customWidth="1"/>
    <col min="1526" max="1536" width="9.140625" style="1"/>
    <col min="1537" max="1537" width="8.5703125" style="1" customWidth="1"/>
    <col min="1538" max="1538" width="10" style="1" customWidth="1"/>
    <col min="1539" max="1539" width="6.5703125" style="1" customWidth="1"/>
    <col min="1540" max="1540" width="8.5703125" style="1" customWidth="1"/>
    <col min="1541" max="1543" width="6.5703125" style="1" customWidth="1"/>
    <col min="1544" max="1544" width="14" style="1" customWidth="1"/>
    <col min="1545" max="1545" width="6.5703125" style="1" customWidth="1"/>
    <col min="1546" max="1546" width="10.7109375" style="1" customWidth="1"/>
    <col min="1547" max="1547" width="6.5703125" style="1" customWidth="1"/>
    <col min="1548" max="1548" width="11.42578125" style="1" customWidth="1"/>
    <col min="1549" max="1549" width="6.5703125" style="1" customWidth="1"/>
    <col min="1550" max="1550" width="11" style="1" customWidth="1"/>
    <col min="1551" max="1551" width="9.140625" style="1"/>
    <col min="1552" max="1552" width="0.42578125" style="1" customWidth="1"/>
    <col min="1553" max="1553" width="9.140625" style="1"/>
    <col min="1554" max="1554" width="0.140625" style="1" customWidth="1"/>
    <col min="1555" max="1780" width="9.140625" style="1"/>
    <col min="1781" max="1781" width="14.140625" style="1" customWidth="1"/>
    <col min="1782" max="1792" width="9.140625" style="1"/>
    <col min="1793" max="1793" width="8.5703125" style="1" customWidth="1"/>
    <col min="1794" max="1794" width="10" style="1" customWidth="1"/>
    <col min="1795" max="1795" width="6.5703125" style="1" customWidth="1"/>
    <col min="1796" max="1796" width="8.5703125" style="1" customWidth="1"/>
    <col min="1797" max="1799" width="6.5703125" style="1" customWidth="1"/>
    <col min="1800" max="1800" width="14" style="1" customWidth="1"/>
    <col min="1801" max="1801" width="6.5703125" style="1" customWidth="1"/>
    <col min="1802" max="1802" width="10.7109375" style="1" customWidth="1"/>
    <col min="1803" max="1803" width="6.5703125" style="1" customWidth="1"/>
    <col min="1804" max="1804" width="11.42578125" style="1" customWidth="1"/>
    <col min="1805" max="1805" width="6.5703125" style="1" customWidth="1"/>
    <col min="1806" max="1806" width="11" style="1" customWidth="1"/>
    <col min="1807" max="1807" width="9.140625" style="1"/>
    <col min="1808" max="1808" width="0.42578125" style="1" customWidth="1"/>
    <col min="1809" max="1809" width="9.140625" style="1"/>
    <col min="1810" max="1810" width="0.140625" style="1" customWidth="1"/>
    <col min="1811" max="2036" width="9.140625" style="1"/>
    <col min="2037" max="2037" width="14.140625" style="1" customWidth="1"/>
    <col min="2038" max="2048" width="9.140625" style="1"/>
    <col min="2049" max="2049" width="8.5703125" style="1" customWidth="1"/>
    <col min="2050" max="2050" width="10" style="1" customWidth="1"/>
    <col min="2051" max="2051" width="6.5703125" style="1" customWidth="1"/>
    <col min="2052" max="2052" width="8.5703125" style="1" customWidth="1"/>
    <col min="2053" max="2055" width="6.5703125" style="1" customWidth="1"/>
    <col min="2056" max="2056" width="14" style="1" customWidth="1"/>
    <col min="2057" max="2057" width="6.5703125" style="1" customWidth="1"/>
    <col min="2058" max="2058" width="10.7109375" style="1" customWidth="1"/>
    <col min="2059" max="2059" width="6.5703125" style="1" customWidth="1"/>
    <col min="2060" max="2060" width="11.42578125" style="1" customWidth="1"/>
    <col min="2061" max="2061" width="6.5703125" style="1" customWidth="1"/>
    <col min="2062" max="2062" width="11" style="1" customWidth="1"/>
    <col min="2063" max="2063" width="9.140625" style="1"/>
    <col min="2064" max="2064" width="0.42578125" style="1" customWidth="1"/>
    <col min="2065" max="2065" width="9.140625" style="1"/>
    <col min="2066" max="2066" width="0.140625" style="1" customWidth="1"/>
    <col min="2067" max="2292" width="9.140625" style="1"/>
    <col min="2293" max="2293" width="14.140625" style="1" customWidth="1"/>
    <col min="2294" max="2304" width="9.140625" style="1"/>
    <col min="2305" max="2305" width="8.5703125" style="1" customWidth="1"/>
    <col min="2306" max="2306" width="10" style="1" customWidth="1"/>
    <col min="2307" max="2307" width="6.5703125" style="1" customWidth="1"/>
    <col min="2308" max="2308" width="8.5703125" style="1" customWidth="1"/>
    <col min="2309" max="2311" width="6.5703125" style="1" customWidth="1"/>
    <col min="2312" max="2312" width="14" style="1" customWidth="1"/>
    <col min="2313" max="2313" width="6.5703125" style="1" customWidth="1"/>
    <col min="2314" max="2314" width="10.7109375" style="1" customWidth="1"/>
    <col min="2315" max="2315" width="6.5703125" style="1" customWidth="1"/>
    <col min="2316" max="2316" width="11.42578125" style="1" customWidth="1"/>
    <col min="2317" max="2317" width="6.5703125" style="1" customWidth="1"/>
    <col min="2318" max="2318" width="11" style="1" customWidth="1"/>
    <col min="2319" max="2319" width="9.140625" style="1"/>
    <col min="2320" max="2320" width="0.42578125" style="1" customWidth="1"/>
    <col min="2321" max="2321" width="9.140625" style="1"/>
    <col min="2322" max="2322" width="0.140625" style="1" customWidth="1"/>
    <col min="2323" max="2548" width="9.140625" style="1"/>
    <col min="2549" max="2549" width="14.140625" style="1" customWidth="1"/>
    <col min="2550" max="2560" width="9.140625" style="1"/>
    <col min="2561" max="2561" width="8.5703125" style="1" customWidth="1"/>
    <col min="2562" max="2562" width="10" style="1" customWidth="1"/>
    <col min="2563" max="2563" width="6.5703125" style="1" customWidth="1"/>
    <col min="2564" max="2564" width="8.5703125" style="1" customWidth="1"/>
    <col min="2565" max="2567" width="6.5703125" style="1" customWidth="1"/>
    <col min="2568" max="2568" width="14" style="1" customWidth="1"/>
    <col min="2569" max="2569" width="6.5703125" style="1" customWidth="1"/>
    <col min="2570" max="2570" width="10.7109375" style="1" customWidth="1"/>
    <col min="2571" max="2571" width="6.5703125" style="1" customWidth="1"/>
    <col min="2572" max="2572" width="11.42578125" style="1" customWidth="1"/>
    <col min="2573" max="2573" width="6.5703125" style="1" customWidth="1"/>
    <col min="2574" max="2574" width="11" style="1" customWidth="1"/>
    <col min="2575" max="2575" width="9.140625" style="1"/>
    <col min="2576" max="2576" width="0.42578125" style="1" customWidth="1"/>
    <col min="2577" max="2577" width="9.140625" style="1"/>
    <col min="2578" max="2578" width="0.140625" style="1" customWidth="1"/>
    <col min="2579" max="2804" width="9.140625" style="1"/>
    <col min="2805" max="2805" width="14.140625" style="1" customWidth="1"/>
    <col min="2806" max="2816" width="9.140625" style="1"/>
    <col min="2817" max="2817" width="8.5703125" style="1" customWidth="1"/>
    <col min="2818" max="2818" width="10" style="1" customWidth="1"/>
    <col min="2819" max="2819" width="6.5703125" style="1" customWidth="1"/>
    <col min="2820" max="2820" width="8.5703125" style="1" customWidth="1"/>
    <col min="2821" max="2823" width="6.5703125" style="1" customWidth="1"/>
    <col min="2824" max="2824" width="14" style="1" customWidth="1"/>
    <col min="2825" max="2825" width="6.5703125" style="1" customWidth="1"/>
    <col min="2826" max="2826" width="10.7109375" style="1" customWidth="1"/>
    <col min="2827" max="2827" width="6.5703125" style="1" customWidth="1"/>
    <col min="2828" max="2828" width="11.42578125" style="1" customWidth="1"/>
    <col min="2829" max="2829" width="6.5703125" style="1" customWidth="1"/>
    <col min="2830" max="2830" width="11" style="1" customWidth="1"/>
    <col min="2831" max="2831" width="9.140625" style="1"/>
    <col min="2832" max="2832" width="0.42578125" style="1" customWidth="1"/>
    <col min="2833" max="2833" width="9.140625" style="1"/>
    <col min="2834" max="2834" width="0.140625" style="1" customWidth="1"/>
    <col min="2835" max="3060" width="9.140625" style="1"/>
    <col min="3061" max="3061" width="14.140625" style="1" customWidth="1"/>
    <col min="3062" max="3072" width="9.140625" style="1"/>
    <col min="3073" max="3073" width="8.5703125" style="1" customWidth="1"/>
    <col min="3074" max="3074" width="10" style="1" customWidth="1"/>
    <col min="3075" max="3075" width="6.5703125" style="1" customWidth="1"/>
    <col min="3076" max="3076" width="8.5703125" style="1" customWidth="1"/>
    <col min="3077" max="3079" width="6.5703125" style="1" customWidth="1"/>
    <col min="3080" max="3080" width="14" style="1" customWidth="1"/>
    <col min="3081" max="3081" width="6.5703125" style="1" customWidth="1"/>
    <col min="3082" max="3082" width="10.7109375" style="1" customWidth="1"/>
    <col min="3083" max="3083" width="6.5703125" style="1" customWidth="1"/>
    <col min="3084" max="3084" width="11.42578125" style="1" customWidth="1"/>
    <col min="3085" max="3085" width="6.5703125" style="1" customWidth="1"/>
    <col min="3086" max="3086" width="11" style="1" customWidth="1"/>
    <col min="3087" max="3087" width="9.140625" style="1"/>
    <col min="3088" max="3088" width="0.42578125" style="1" customWidth="1"/>
    <col min="3089" max="3089" width="9.140625" style="1"/>
    <col min="3090" max="3090" width="0.140625" style="1" customWidth="1"/>
    <col min="3091" max="3316" width="9.140625" style="1"/>
    <col min="3317" max="3317" width="14.140625" style="1" customWidth="1"/>
    <col min="3318" max="3328" width="9.140625" style="1"/>
    <col min="3329" max="3329" width="8.5703125" style="1" customWidth="1"/>
    <col min="3330" max="3330" width="10" style="1" customWidth="1"/>
    <col min="3331" max="3331" width="6.5703125" style="1" customWidth="1"/>
    <col min="3332" max="3332" width="8.5703125" style="1" customWidth="1"/>
    <col min="3333" max="3335" width="6.5703125" style="1" customWidth="1"/>
    <col min="3336" max="3336" width="14" style="1" customWidth="1"/>
    <col min="3337" max="3337" width="6.5703125" style="1" customWidth="1"/>
    <col min="3338" max="3338" width="10.7109375" style="1" customWidth="1"/>
    <col min="3339" max="3339" width="6.5703125" style="1" customWidth="1"/>
    <col min="3340" max="3340" width="11.42578125" style="1" customWidth="1"/>
    <col min="3341" max="3341" width="6.5703125" style="1" customWidth="1"/>
    <col min="3342" max="3342" width="11" style="1" customWidth="1"/>
    <col min="3343" max="3343" width="9.140625" style="1"/>
    <col min="3344" max="3344" width="0.42578125" style="1" customWidth="1"/>
    <col min="3345" max="3345" width="9.140625" style="1"/>
    <col min="3346" max="3346" width="0.140625" style="1" customWidth="1"/>
    <col min="3347" max="3572" width="9.140625" style="1"/>
    <col min="3573" max="3573" width="14.140625" style="1" customWidth="1"/>
    <col min="3574" max="3584" width="9.140625" style="1"/>
    <col min="3585" max="3585" width="8.5703125" style="1" customWidth="1"/>
    <col min="3586" max="3586" width="10" style="1" customWidth="1"/>
    <col min="3587" max="3587" width="6.5703125" style="1" customWidth="1"/>
    <col min="3588" max="3588" width="8.5703125" style="1" customWidth="1"/>
    <col min="3589" max="3591" width="6.5703125" style="1" customWidth="1"/>
    <col min="3592" max="3592" width="14" style="1" customWidth="1"/>
    <col min="3593" max="3593" width="6.5703125" style="1" customWidth="1"/>
    <col min="3594" max="3594" width="10.7109375" style="1" customWidth="1"/>
    <col min="3595" max="3595" width="6.5703125" style="1" customWidth="1"/>
    <col min="3596" max="3596" width="11.42578125" style="1" customWidth="1"/>
    <col min="3597" max="3597" width="6.5703125" style="1" customWidth="1"/>
    <col min="3598" max="3598" width="11" style="1" customWidth="1"/>
    <col min="3599" max="3599" width="9.140625" style="1"/>
    <col min="3600" max="3600" width="0.42578125" style="1" customWidth="1"/>
    <col min="3601" max="3601" width="9.140625" style="1"/>
    <col min="3602" max="3602" width="0.140625" style="1" customWidth="1"/>
    <col min="3603" max="3828" width="9.140625" style="1"/>
    <col min="3829" max="3829" width="14.140625" style="1" customWidth="1"/>
    <col min="3830" max="3840" width="9.140625" style="1"/>
    <col min="3841" max="3841" width="8.5703125" style="1" customWidth="1"/>
    <col min="3842" max="3842" width="10" style="1" customWidth="1"/>
    <col min="3843" max="3843" width="6.5703125" style="1" customWidth="1"/>
    <col min="3844" max="3844" width="8.5703125" style="1" customWidth="1"/>
    <col min="3845" max="3847" width="6.5703125" style="1" customWidth="1"/>
    <col min="3848" max="3848" width="14" style="1" customWidth="1"/>
    <col min="3849" max="3849" width="6.5703125" style="1" customWidth="1"/>
    <col min="3850" max="3850" width="10.7109375" style="1" customWidth="1"/>
    <col min="3851" max="3851" width="6.5703125" style="1" customWidth="1"/>
    <col min="3852" max="3852" width="11.42578125" style="1" customWidth="1"/>
    <col min="3853" max="3853" width="6.5703125" style="1" customWidth="1"/>
    <col min="3854" max="3854" width="11" style="1" customWidth="1"/>
    <col min="3855" max="3855" width="9.140625" style="1"/>
    <col min="3856" max="3856" width="0.42578125" style="1" customWidth="1"/>
    <col min="3857" max="3857" width="9.140625" style="1"/>
    <col min="3858" max="3858" width="0.140625" style="1" customWidth="1"/>
    <col min="3859" max="4084" width="9.140625" style="1"/>
    <col min="4085" max="4085" width="14.140625" style="1" customWidth="1"/>
    <col min="4086" max="4096" width="9.140625" style="1"/>
    <col min="4097" max="4097" width="8.5703125" style="1" customWidth="1"/>
    <col min="4098" max="4098" width="10" style="1" customWidth="1"/>
    <col min="4099" max="4099" width="6.5703125" style="1" customWidth="1"/>
    <col min="4100" max="4100" width="8.5703125" style="1" customWidth="1"/>
    <col min="4101" max="4103" width="6.5703125" style="1" customWidth="1"/>
    <col min="4104" max="4104" width="14" style="1" customWidth="1"/>
    <col min="4105" max="4105" width="6.5703125" style="1" customWidth="1"/>
    <col min="4106" max="4106" width="10.7109375" style="1" customWidth="1"/>
    <col min="4107" max="4107" width="6.5703125" style="1" customWidth="1"/>
    <col min="4108" max="4108" width="11.42578125" style="1" customWidth="1"/>
    <col min="4109" max="4109" width="6.5703125" style="1" customWidth="1"/>
    <col min="4110" max="4110" width="11" style="1" customWidth="1"/>
    <col min="4111" max="4111" width="9.140625" style="1"/>
    <col min="4112" max="4112" width="0.42578125" style="1" customWidth="1"/>
    <col min="4113" max="4113" width="9.140625" style="1"/>
    <col min="4114" max="4114" width="0.140625" style="1" customWidth="1"/>
    <col min="4115" max="4340" width="9.140625" style="1"/>
    <col min="4341" max="4341" width="14.140625" style="1" customWidth="1"/>
    <col min="4342" max="4352" width="9.140625" style="1"/>
    <col min="4353" max="4353" width="8.5703125" style="1" customWidth="1"/>
    <col min="4354" max="4354" width="10" style="1" customWidth="1"/>
    <col min="4355" max="4355" width="6.5703125" style="1" customWidth="1"/>
    <col min="4356" max="4356" width="8.5703125" style="1" customWidth="1"/>
    <col min="4357" max="4359" width="6.5703125" style="1" customWidth="1"/>
    <col min="4360" max="4360" width="14" style="1" customWidth="1"/>
    <col min="4361" max="4361" width="6.5703125" style="1" customWidth="1"/>
    <col min="4362" max="4362" width="10.7109375" style="1" customWidth="1"/>
    <col min="4363" max="4363" width="6.5703125" style="1" customWidth="1"/>
    <col min="4364" max="4364" width="11.42578125" style="1" customWidth="1"/>
    <col min="4365" max="4365" width="6.5703125" style="1" customWidth="1"/>
    <col min="4366" max="4366" width="11" style="1" customWidth="1"/>
    <col min="4367" max="4367" width="9.140625" style="1"/>
    <col min="4368" max="4368" width="0.42578125" style="1" customWidth="1"/>
    <col min="4369" max="4369" width="9.140625" style="1"/>
    <col min="4370" max="4370" width="0.140625" style="1" customWidth="1"/>
    <col min="4371" max="4596" width="9.140625" style="1"/>
    <col min="4597" max="4597" width="14.140625" style="1" customWidth="1"/>
    <col min="4598" max="4608" width="9.140625" style="1"/>
    <col min="4609" max="4609" width="8.5703125" style="1" customWidth="1"/>
    <col min="4610" max="4610" width="10" style="1" customWidth="1"/>
    <col min="4611" max="4611" width="6.5703125" style="1" customWidth="1"/>
    <col min="4612" max="4612" width="8.5703125" style="1" customWidth="1"/>
    <col min="4613" max="4615" width="6.5703125" style="1" customWidth="1"/>
    <col min="4616" max="4616" width="14" style="1" customWidth="1"/>
    <col min="4617" max="4617" width="6.5703125" style="1" customWidth="1"/>
    <col min="4618" max="4618" width="10.7109375" style="1" customWidth="1"/>
    <col min="4619" max="4619" width="6.5703125" style="1" customWidth="1"/>
    <col min="4620" max="4620" width="11.42578125" style="1" customWidth="1"/>
    <col min="4621" max="4621" width="6.5703125" style="1" customWidth="1"/>
    <col min="4622" max="4622" width="11" style="1" customWidth="1"/>
    <col min="4623" max="4623" width="9.140625" style="1"/>
    <col min="4624" max="4624" width="0.42578125" style="1" customWidth="1"/>
    <col min="4625" max="4625" width="9.140625" style="1"/>
    <col min="4626" max="4626" width="0.140625" style="1" customWidth="1"/>
    <col min="4627" max="4852" width="9.140625" style="1"/>
    <col min="4853" max="4853" width="14.140625" style="1" customWidth="1"/>
    <col min="4854" max="4864" width="9.140625" style="1"/>
    <col min="4865" max="4865" width="8.5703125" style="1" customWidth="1"/>
    <col min="4866" max="4866" width="10" style="1" customWidth="1"/>
    <col min="4867" max="4867" width="6.5703125" style="1" customWidth="1"/>
    <col min="4868" max="4868" width="8.5703125" style="1" customWidth="1"/>
    <col min="4869" max="4871" width="6.5703125" style="1" customWidth="1"/>
    <col min="4872" max="4872" width="14" style="1" customWidth="1"/>
    <col min="4873" max="4873" width="6.5703125" style="1" customWidth="1"/>
    <col min="4874" max="4874" width="10.7109375" style="1" customWidth="1"/>
    <col min="4875" max="4875" width="6.5703125" style="1" customWidth="1"/>
    <col min="4876" max="4876" width="11.42578125" style="1" customWidth="1"/>
    <col min="4877" max="4877" width="6.5703125" style="1" customWidth="1"/>
    <col min="4878" max="4878" width="11" style="1" customWidth="1"/>
    <col min="4879" max="4879" width="9.140625" style="1"/>
    <col min="4880" max="4880" width="0.42578125" style="1" customWidth="1"/>
    <col min="4881" max="4881" width="9.140625" style="1"/>
    <col min="4882" max="4882" width="0.140625" style="1" customWidth="1"/>
    <col min="4883" max="5108" width="9.140625" style="1"/>
    <col min="5109" max="5109" width="14.140625" style="1" customWidth="1"/>
    <col min="5110" max="5120" width="9.140625" style="1"/>
    <col min="5121" max="5121" width="8.5703125" style="1" customWidth="1"/>
    <col min="5122" max="5122" width="10" style="1" customWidth="1"/>
    <col min="5123" max="5123" width="6.5703125" style="1" customWidth="1"/>
    <col min="5124" max="5124" width="8.5703125" style="1" customWidth="1"/>
    <col min="5125" max="5127" width="6.5703125" style="1" customWidth="1"/>
    <col min="5128" max="5128" width="14" style="1" customWidth="1"/>
    <col min="5129" max="5129" width="6.5703125" style="1" customWidth="1"/>
    <col min="5130" max="5130" width="10.7109375" style="1" customWidth="1"/>
    <col min="5131" max="5131" width="6.5703125" style="1" customWidth="1"/>
    <col min="5132" max="5132" width="11.42578125" style="1" customWidth="1"/>
    <col min="5133" max="5133" width="6.5703125" style="1" customWidth="1"/>
    <col min="5134" max="5134" width="11" style="1" customWidth="1"/>
    <col min="5135" max="5135" width="9.140625" style="1"/>
    <col min="5136" max="5136" width="0.42578125" style="1" customWidth="1"/>
    <col min="5137" max="5137" width="9.140625" style="1"/>
    <col min="5138" max="5138" width="0.140625" style="1" customWidth="1"/>
    <col min="5139" max="5364" width="9.140625" style="1"/>
    <col min="5365" max="5365" width="14.140625" style="1" customWidth="1"/>
    <col min="5366" max="5376" width="9.140625" style="1"/>
    <col min="5377" max="5377" width="8.5703125" style="1" customWidth="1"/>
    <col min="5378" max="5378" width="10" style="1" customWidth="1"/>
    <col min="5379" max="5379" width="6.5703125" style="1" customWidth="1"/>
    <col min="5380" max="5380" width="8.5703125" style="1" customWidth="1"/>
    <col min="5381" max="5383" width="6.5703125" style="1" customWidth="1"/>
    <col min="5384" max="5384" width="14" style="1" customWidth="1"/>
    <col min="5385" max="5385" width="6.5703125" style="1" customWidth="1"/>
    <col min="5386" max="5386" width="10.7109375" style="1" customWidth="1"/>
    <col min="5387" max="5387" width="6.5703125" style="1" customWidth="1"/>
    <col min="5388" max="5388" width="11.42578125" style="1" customWidth="1"/>
    <col min="5389" max="5389" width="6.5703125" style="1" customWidth="1"/>
    <col min="5390" max="5390" width="11" style="1" customWidth="1"/>
    <col min="5391" max="5391" width="9.140625" style="1"/>
    <col min="5392" max="5392" width="0.42578125" style="1" customWidth="1"/>
    <col min="5393" max="5393" width="9.140625" style="1"/>
    <col min="5394" max="5394" width="0.140625" style="1" customWidth="1"/>
    <col min="5395" max="5620" width="9.140625" style="1"/>
    <col min="5621" max="5621" width="14.140625" style="1" customWidth="1"/>
    <col min="5622" max="5632" width="9.140625" style="1"/>
    <col min="5633" max="5633" width="8.5703125" style="1" customWidth="1"/>
    <col min="5634" max="5634" width="10" style="1" customWidth="1"/>
    <col min="5635" max="5635" width="6.5703125" style="1" customWidth="1"/>
    <col min="5636" max="5636" width="8.5703125" style="1" customWidth="1"/>
    <col min="5637" max="5639" width="6.5703125" style="1" customWidth="1"/>
    <col min="5640" max="5640" width="14" style="1" customWidth="1"/>
    <col min="5641" max="5641" width="6.5703125" style="1" customWidth="1"/>
    <col min="5642" max="5642" width="10.7109375" style="1" customWidth="1"/>
    <col min="5643" max="5643" width="6.5703125" style="1" customWidth="1"/>
    <col min="5644" max="5644" width="11.42578125" style="1" customWidth="1"/>
    <col min="5645" max="5645" width="6.5703125" style="1" customWidth="1"/>
    <col min="5646" max="5646" width="11" style="1" customWidth="1"/>
    <col min="5647" max="5647" width="9.140625" style="1"/>
    <col min="5648" max="5648" width="0.42578125" style="1" customWidth="1"/>
    <col min="5649" max="5649" width="9.140625" style="1"/>
    <col min="5650" max="5650" width="0.140625" style="1" customWidth="1"/>
    <col min="5651" max="5876" width="9.140625" style="1"/>
    <col min="5877" max="5877" width="14.140625" style="1" customWidth="1"/>
    <col min="5878" max="5888" width="9.140625" style="1"/>
    <col min="5889" max="5889" width="8.5703125" style="1" customWidth="1"/>
    <col min="5890" max="5890" width="10" style="1" customWidth="1"/>
    <col min="5891" max="5891" width="6.5703125" style="1" customWidth="1"/>
    <col min="5892" max="5892" width="8.5703125" style="1" customWidth="1"/>
    <col min="5893" max="5895" width="6.5703125" style="1" customWidth="1"/>
    <col min="5896" max="5896" width="14" style="1" customWidth="1"/>
    <col min="5897" max="5897" width="6.5703125" style="1" customWidth="1"/>
    <col min="5898" max="5898" width="10.7109375" style="1" customWidth="1"/>
    <col min="5899" max="5899" width="6.5703125" style="1" customWidth="1"/>
    <col min="5900" max="5900" width="11.42578125" style="1" customWidth="1"/>
    <col min="5901" max="5901" width="6.5703125" style="1" customWidth="1"/>
    <col min="5902" max="5902" width="11" style="1" customWidth="1"/>
    <col min="5903" max="5903" width="9.140625" style="1"/>
    <col min="5904" max="5904" width="0.42578125" style="1" customWidth="1"/>
    <col min="5905" max="5905" width="9.140625" style="1"/>
    <col min="5906" max="5906" width="0.140625" style="1" customWidth="1"/>
    <col min="5907" max="6132" width="9.140625" style="1"/>
    <col min="6133" max="6133" width="14.140625" style="1" customWidth="1"/>
    <col min="6134" max="6144" width="9.140625" style="1"/>
    <col min="6145" max="6145" width="8.5703125" style="1" customWidth="1"/>
    <col min="6146" max="6146" width="10" style="1" customWidth="1"/>
    <col min="6147" max="6147" width="6.5703125" style="1" customWidth="1"/>
    <col min="6148" max="6148" width="8.5703125" style="1" customWidth="1"/>
    <col min="6149" max="6151" width="6.5703125" style="1" customWidth="1"/>
    <col min="6152" max="6152" width="14" style="1" customWidth="1"/>
    <col min="6153" max="6153" width="6.5703125" style="1" customWidth="1"/>
    <col min="6154" max="6154" width="10.7109375" style="1" customWidth="1"/>
    <col min="6155" max="6155" width="6.5703125" style="1" customWidth="1"/>
    <col min="6156" max="6156" width="11.42578125" style="1" customWidth="1"/>
    <col min="6157" max="6157" width="6.5703125" style="1" customWidth="1"/>
    <col min="6158" max="6158" width="11" style="1" customWidth="1"/>
    <col min="6159" max="6159" width="9.140625" style="1"/>
    <col min="6160" max="6160" width="0.42578125" style="1" customWidth="1"/>
    <col min="6161" max="6161" width="9.140625" style="1"/>
    <col min="6162" max="6162" width="0.140625" style="1" customWidth="1"/>
    <col min="6163" max="6388" width="9.140625" style="1"/>
    <col min="6389" max="6389" width="14.140625" style="1" customWidth="1"/>
    <col min="6390" max="6400" width="9.140625" style="1"/>
    <col min="6401" max="6401" width="8.5703125" style="1" customWidth="1"/>
    <col min="6402" max="6402" width="10" style="1" customWidth="1"/>
    <col min="6403" max="6403" width="6.5703125" style="1" customWidth="1"/>
    <col min="6404" max="6404" width="8.5703125" style="1" customWidth="1"/>
    <col min="6405" max="6407" width="6.5703125" style="1" customWidth="1"/>
    <col min="6408" max="6408" width="14" style="1" customWidth="1"/>
    <col min="6409" max="6409" width="6.5703125" style="1" customWidth="1"/>
    <col min="6410" max="6410" width="10.7109375" style="1" customWidth="1"/>
    <col min="6411" max="6411" width="6.5703125" style="1" customWidth="1"/>
    <col min="6412" max="6412" width="11.42578125" style="1" customWidth="1"/>
    <col min="6413" max="6413" width="6.5703125" style="1" customWidth="1"/>
    <col min="6414" max="6414" width="11" style="1" customWidth="1"/>
    <col min="6415" max="6415" width="9.140625" style="1"/>
    <col min="6416" max="6416" width="0.42578125" style="1" customWidth="1"/>
    <col min="6417" max="6417" width="9.140625" style="1"/>
    <col min="6418" max="6418" width="0.140625" style="1" customWidth="1"/>
    <col min="6419" max="6644" width="9.140625" style="1"/>
    <col min="6645" max="6645" width="14.140625" style="1" customWidth="1"/>
    <col min="6646" max="6656" width="9.140625" style="1"/>
    <col min="6657" max="6657" width="8.5703125" style="1" customWidth="1"/>
    <col min="6658" max="6658" width="10" style="1" customWidth="1"/>
    <col min="6659" max="6659" width="6.5703125" style="1" customWidth="1"/>
    <col min="6660" max="6660" width="8.5703125" style="1" customWidth="1"/>
    <col min="6661" max="6663" width="6.5703125" style="1" customWidth="1"/>
    <col min="6664" max="6664" width="14" style="1" customWidth="1"/>
    <col min="6665" max="6665" width="6.5703125" style="1" customWidth="1"/>
    <col min="6666" max="6666" width="10.7109375" style="1" customWidth="1"/>
    <col min="6667" max="6667" width="6.5703125" style="1" customWidth="1"/>
    <col min="6668" max="6668" width="11.42578125" style="1" customWidth="1"/>
    <col min="6669" max="6669" width="6.5703125" style="1" customWidth="1"/>
    <col min="6670" max="6670" width="11" style="1" customWidth="1"/>
    <col min="6671" max="6671" width="9.140625" style="1"/>
    <col min="6672" max="6672" width="0.42578125" style="1" customWidth="1"/>
    <col min="6673" max="6673" width="9.140625" style="1"/>
    <col min="6674" max="6674" width="0.140625" style="1" customWidth="1"/>
    <col min="6675" max="6900" width="9.140625" style="1"/>
    <col min="6901" max="6901" width="14.140625" style="1" customWidth="1"/>
    <col min="6902" max="6912" width="9.140625" style="1"/>
    <col min="6913" max="6913" width="8.5703125" style="1" customWidth="1"/>
    <col min="6914" max="6914" width="10" style="1" customWidth="1"/>
    <col min="6915" max="6915" width="6.5703125" style="1" customWidth="1"/>
    <col min="6916" max="6916" width="8.5703125" style="1" customWidth="1"/>
    <col min="6917" max="6919" width="6.5703125" style="1" customWidth="1"/>
    <col min="6920" max="6920" width="14" style="1" customWidth="1"/>
    <col min="6921" max="6921" width="6.5703125" style="1" customWidth="1"/>
    <col min="6922" max="6922" width="10.7109375" style="1" customWidth="1"/>
    <col min="6923" max="6923" width="6.5703125" style="1" customWidth="1"/>
    <col min="6924" max="6924" width="11.42578125" style="1" customWidth="1"/>
    <col min="6925" max="6925" width="6.5703125" style="1" customWidth="1"/>
    <col min="6926" max="6926" width="11" style="1" customWidth="1"/>
    <col min="6927" max="6927" width="9.140625" style="1"/>
    <col min="6928" max="6928" width="0.42578125" style="1" customWidth="1"/>
    <col min="6929" max="6929" width="9.140625" style="1"/>
    <col min="6930" max="6930" width="0.140625" style="1" customWidth="1"/>
    <col min="6931" max="7156" width="9.140625" style="1"/>
    <col min="7157" max="7157" width="14.140625" style="1" customWidth="1"/>
    <col min="7158" max="7168" width="9.140625" style="1"/>
    <col min="7169" max="7169" width="8.5703125" style="1" customWidth="1"/>
    <col min="7170" max="7170" width="10" style="1" customWidth="1"/>
    <col min="7171" max="7171" width="6.5703125" style="1" customWidth="1"/>
    <col min="7172" max="7172" width="8.5703125" style="1" customWidth="1"/>
    <col min="7173" max="7175" width="6.5703125" style="1" customWidth="1"/>
    <col min="7176" max="7176" width="14" style="1" customWidth="1"/>
    <col min="7177" max="7177" width="6.5703125" style="1" customWidth="1"/>
    <col min="7178" max="7178" width="10.7109375" style="1" customWidth="1"/>
    <col min="7179" max="7179" width="6.5703125" style="1" customWidth="1"/>
    <col min="7180" max="7180" width="11.42578125" style="1" customWidth="1"/>
    <col min="7181" max="7181" width="6.5703125" style="1" customWidth="1"/>
    <col min="7182" max="7182" width="11" style="1" customWidth="1"/>
    <col min="7183" max="7183" width="9.140625" style="1"/>
    <col min="7184" max="7184" width="0.42578125" style="1" customWidth="1"/>
    <col min="7185" max="7185" width="9.140625" style="1"/>
    <col min="7186" max="7186" width="0.140625" style="1" customWidth="1"/>
    <col min="7187" max="7412" width="9.140625" style="1"/>
    <col min="7413" max="7413" width="14.140625" style="1" customWidth="1"/>
    <col min="7414" max="7424" width="9.140625" style="1"/>
    <col min="7425" max="7425" width="8.5703125" style="1" customWidth="1"/>
    <col min="7426" max="7426" width="10" style="1" customWidth="1"/>
    <col min="7427" max="7427" width="6.5703125" style="1" customWidth="1"/>
    <col min="7428" max="7428" width="8.5703125" style="1" customWidth="1"/>
    <col min="7429" max="7431" width="6.5703125" style="1" customWidth="1"/>
    <col min="7432" max="7432" width="14" style="1" customWidth="1"/>
    <col min="7433" max="7433" width="6.5703125" style="1" customWidth="1"/>
    <col min="7434" max="7434" width="10.7109375" style="1" customWidth="1"/>
    <col min="7435" max="7435" width="6.5703125" style="1" customWidth="1"/>
    <col min="7436" max="7436" width="11.42578125" style="1" customWidth="1"/>
    <col min="7437" max="7437" width="6.5703125" style="1" customWidth="1"/>
    <col min="7438" max="7438" width="11" style="1" customWidth="1"/>
    <col min="7439" max="7439" width="9.140625" style="1"/>
    <col min="7440" max="7440" width="0.42578125" style="1" customWidth="1"/>
    <col min="7441" max="7441" width="9.140625" style="1"/>
    <col min="7442" max="7442" width="0.140625" style="1" customWidth="1"/>
    <col min="7443" max="7668" width="9.140625" style="1"/>
    <col min="7669" max="7669" width="14.140625" style="1" customWidth="1"/>
    <col min="7670" max="7680" width="9.140625" style="1"/>
    <col min="7681" max="7681" width="8.5703125" style="1" customWidth="1"/>
    <col min="7682" max="7682" width="10" style="1" customWidth="1"/>
    <col min="7683" max="7683" width="6.5703125" style="1" customWidth="1"/>
    <col min="7684" max="7684" width="8.5703125" style="1" customWidth="1"/>
    <col min="7685" max="7687" width="6.5703125" style="1" customWidth="1"/>
    <col min="7688" max="7688" width="14" style="1" customWidth="1"/>
    <col min="7689" max="7689" width="6.5703125" style="1" customWidth="1"/>
    <col min="7690" max="7690" width="10.7109375" style="1" customWidth="1"/>
    <col min="7691" max="7691" width="6.5703125" style="1" customWidth="1"/>
    <col min="7692" max="7692" width="11.42578125" style="1" customWidth="1"/>
    <col min="7693" max="7693" width="6.5703125" style="1" customWidth="1"/>
    <col min="7694" max="7694" width="11" style="1" customWidth="1"/>
    <col min="7695" max="7695" width="9.140625" style="1"/>
    <col min="7696" max="7696" width="0.42578125" style="1" customWidth="1"/>
    <col min="7697" max="7697" width="9.140625" style="1"/>
    <col min="7698" max="7698" width="0.140625" style="1" customWidth="1"/>
    <col min="7699" max="7924" width="9.140625" style="1"/>
    <col min="7925" max="7925" width="14.140625" style="1" customWidth="1"/>
    <col min="7926" max="7936" width="9.140625" style="1"/>
    <col min="7937" max="7937" width="8.5703125" style="1" customWidth="1"/>
    <col min="7938" max="7938" width="10" style="1" customWidth="1"/>
    <col min="7939" max="7939" width="6.5703125" style="1" customWidth="1"/>
    <col min="7940" max="7940" width="8.5703125" style="1" customWidth="1"/>
    <col min="7941" max="7943" width="6.5703125" style="1" customWidth="1"/>
    <col min="7944" max="7944" width="14" style="1" customWidth="1"/>
    <col min="7945" max="7945" width="6.5703125" style="1" customWidth="1"/>
    <col min="7946" max="7946" width="10.7109375" style="1" customWidth="1"/>
    <col min="7947" max="7947" width="6.5703125" style="1" customWidth="1"/>
    <col min="7948" max="7948" width="11.42578125" style="1" customWidth="1"/>
    <col min="7949" max="7949" width="6.5703125" style="1" customWidth="1"/>
    <col min="7950" max="7950" width="11" style="1" customWidth="1"/>
    <col min="7951" max="7951" width="9.140625" style="1"/>
    <col min="7952" max="7952" width="0.42578125" style="1" customWidth="1"/>
    <col min="7953" max="7953" width="9.140625" style="1"/>
    <col min="7954" max="7954" width="0.140625" style="1" customWidth="1"/>
    <col min="7955" max="8180" width="9.140625" style="1"/>
    <col min="8181" max="8181" width="14.140625" style="1" customWidth="1"/>
    <col min="8182" max="8192" width="9.140625" style="1"/>
    <col min="8193" max="8193" width="8.5703125" style="1" customWidth="1"/>
    <col min="8194" max="8194" width="10" style="1" customWidth="1"/>
    <col min="8195" max="8195" width="6.5703125" style="1" customWidth="1"/>
    <col min="8196" max="8196" width="8.5703125" style="1" customWidth="1"/>
    <col min="8197" max="8199" width="6.5703125" style="1" customWidth="1"/>
    <col min="8200" max="8200" width="14" style="1" customWidth="1"/>
    <col min="8201" max="8201" width="6.5703125" style="1" customWidth="1"/>
    <col min="8202" max="8202" width="10.7109375" style="1" customWidth="1"/>
    <col min="8203" max="8203" width="6.5703125" style="1" customWidth="1"/>
    <col min="8204" max="8204" width="11.42578125" style="1" customWidth="1"/>
    <col min="8205" max="8205" width="6.5703125" style="1" customWidth="1"/>
    <col min="8206" max="8206" width="11" style="1" customWidth="1"/>
    <col min="8207" max="8207" width="9.140625" style="1"/>
    <col min="8208" max="8208" width="0.42578125" style="1" customWidth="1"/>
    <col min="8209" max="8209" width="9.140625" style="1"/>
    <col min="8210" max="8210" width="0.140625" style="1" customWidth="1"/>
    <col min="8211" max="8436" width="9.140625" style="1"/>
    <col min="8437" max="8437" width="14.140625" style="1" customWidth="1"/>
    <col min="8438" max="8448" width="9.140625" style="1"/>
    <col min="8449" max="8449" width="8.5703125" style="1" customWidth="1"/>
    <col min="8450" max="8450" width="10" style="1" customWidth="1"/>
    <col min="8451" max="8451" width="6.5703125" style="1" customWidth="1"/>
    <col min="8452" max="8452" width="8.5703125" style="1" customWidth="1"/>
    <col min="8453" max="8455" width="6.5703125" style="1" customWidth="1"/>
    <col min="8456" max="8456" width="14" style="1" customWidth="1"/>
    <col min="8457" max="8457" width="6.5703125" style="1" customWidth="1"/>
    <col min="8458" max="8458" width="10.7109375" style="1" customWidth="1"/>
    <col min="8459" max="8459" width="6.5703125" style="1" customWidth="1"/>
    <col min="8460" max="8460" width="11.42578125" style="1" customWidth="1"/>
    <col min="8461" max="8461" width="6.5703125" style="1" customWidth="1"/>
    <col min="8462" max="8462" width="11" style="1" customWidth="1"/>
    <col min="8463" max="8463" width="9.140625" style="1"/>
    <col min="8464" max="8464" width="0.42578125" style="1" customWidth="1"/>
    <col min="8465" max="8465" width="9.140625" style="1"/>
    <col min="8466" max="8466" width="0.140625" style="1" customWidth="1"/>
    <col min="8467" max="8692" width="9.140625" style="1"/>
    <col min="8693" max="8693" width="14.140625" style="1" customWidth="1"/>
    <col min="8694" max="8704" width="9.140625" style="1"/>
    <col min="8705" max="8705" width="8.5703125" style="1" customWidth="1"/>
    <col min="8706" max="8706" width="10" style="1" customWidth="1"/>
    <col min="8707" max="8707" width="6.5703125" style="1" customWidth="1"/>
    <col min="8708" max="8708" width="8.5703125" style="1" customWidth="1"/>
    <col min="8709" max="8711" width="6.5703125" style="1" customWidth="1"/>
    <col min="8712" max="8712" width="14" style="1" customWidth="1"/>
    <col min="8713" max="8713" width="6.5703125" style="1" customWidth="1"/>
    <col min="8714" max="8714" width="10.7109375" style="1" customWidth="1"/>
    <col min="8715" max="8715" width="6.5703125" style="1" customWidth="1"/>
    <col min="8716" max="8716" width="11.42578125" style="1" customWidth="1"/>
    <col min="8717" max="8717" width="6.5703125" style="1" customWidth="1"/>
    <col min="8718" max="8718" width="11" style="1" customWidth="1"/>
    <col min="8719" max="8719" width="9.140625" style="1"/>
    <col min="8720" max="8720" width="0.42578125" style="1" customWidth="1"/>
    <col min="8721" max="8721" width="9.140625" style="1"/>
    <col min="8722" max="8722" width="0.140625" style="1" customWidth="1"/>
    <col min="8723" max="8948" width="9.140625" style="1"/>
    <col min="8949" max="8949" width="14.140625" style="1" customWidth="1"/>
    <col min="8950" max="8960" width="9.140625" style="1"/>
    <col min="8961" max="8961" width="8.5703125" style="1" customWidth="1"/>
    <col min="8962" max="8962" width="10" style="1" customWidth="1"/>
    <col min="8963" max="8963" width="6.5703125" style="1" customWidth="1"/>
    <col min="8964" max="8964" width="8.5703125" style="1" customWidth="1"/>
    <col min="8965" max="8967" width="6.5703125" style="1" customWidth="1"/>
    <col min="8968" max="8968" width="14" style="1" customWidth="1"/>
    <col min="8969" max="8969" width="6.5703125" style="1" customWidth="1"/>
    <col min="8970" max="8970" width="10.7109375" style="1" customWidth="1"/>
    <col min="8971" max="8971" width="6.5703125" style="1" customWidth="1"/>
    <col min="8972" max="8972" width="11.42578125" style="1" customWidth="1"/>
    <col min="8973" max="8973" width="6.5703125" style="1" customWidth="1"/>
    <col min="8974" max="8974" width="11" style="1" customWidth="1"/>
    <col min="8975" max="8975" width="9.140625" style="1"/>
    <col min="8976" max="8976" width="0.42578125" style="1" customWidth="1"/>
    <col min="8977" max="8977" width="9.140625" style="1"/>
    <col min="8978" max="8978" width="0.140625" style="1" customWidth="1"/>
    <col min="8979" max="9204" width="9.140625" style="1"/>
    <col min="9205" max="9205" width="14.140625" style="1" customWidth="1"/>
    <col min="9206" max="9216" width="9.140625" style="1"/>
    <col min="9217" max="9217" width="8.5703125" style="1" customWidth="1"/>
    <col min="9218" max="9218" width="10" style="1" customWidth="1"/>
    <col min="9219" max="9219" width="6.5703125" style="1" customWidth="1"/>
    <col min="9220" max="9220" width="8.5703125" style="1" customWidth="1"/>
    <col min="9221" max="9223" width="6.5703125" style="1" customWidth="1"/>
    <col min="9224" max="9224" width="14" style="1" customWidth="1"/>
    <col min="9225" max="9225" width="6.5703125" style="1" customWidth="1"/>
    <col min="9226" max="9226" width="10.7109375" style="1" customWidth="1"/>
    <col min="9227" max="9227" width="6.5703125" style="1" customWidth="1"/>
    <col min="9228" max="9228" width="11.42578125" style="1" customWidth="1"/>
    <col min="9229" max="9229" width="6.5703125" style="1" customWidth="1"/>
    <col min="9230" max="9230" width="11" style="1" customWidth="1"/>
    <col min="9231" max="9231" width="9.140625" style="1"/>
    <col min="9232" max="9232" width="0.42578125" style="1" customWidth="1"/>
    <col min="9233" max="9233" width="9.140625" style="1"/>
    <col min="9234" max="9234" width="0.140625" style="1" customWidth="1"/>
    <col min="9235" max="9460" width="9.140625" style="1"/>
    <col min="9461" max="9461" width="14.140625" style="1" customWidth="1"/>
    <col min="9462" max="9472" width="9.140625" style="1"/>
    <col min="9473" max="9473" width="8.5703125" style="1" customWidth="1"/>
    <col min="9474" max="9474" width="10" style="1" customWidth="1"/>
    <col min="9475" max="9475" width="6.5703125" style="1" customWidth="1"/>
    <col min="9476" max="9476" width="8.5703125" style="1" customWidth="1"/>
    <col min="9477" max="9479" width="6.5703125" style="1" customWidth="1"/>
    <col min="9480" max="9480" width="14" style="1" customWidth="1"/>
    <col min="9481" max="9481" width="6.5703125" style="1" customWidth="1"/>
    <col min="9482" max="9482" width="10.7109375" style="1" customWidth="1"/>
    <col min="9483" max="9483" width="6.5703125" style="1" customWidth="1"/>
    <col min="9484" max="9484" width="11.42578125" style="1" customWidth="1"/>
    <col min="9485" max="9485" width="6.5703125" style="1" customWidth="1"/>
    <col min="9486" max="9486" width="11" style="1" customWidth="1"/>
    <col min="9487" max="9487" width="9.140625" style="1"/>
    <col min="9488" max="9488" width="0.42578125" style="1" customWidth="1"/>
    <col min="9489" max="9489" width="9.140625" style="1"/>
    <col min="9490" max="9490" width="0.140625" style="1" customWidth="1"/>
    <col min="9491" max="9716" width="9.140625" style="1"/>
    <col min="9717" max="9717" width="14.140625" style="1" customWidth="1"/>
    <col min="9718" max="9728" width="9.140625" style="1"/>
    <col min="9729" max="9729" width="8.5703125" style="1" customWidth="1"/>
    <col min="9730" max="9730" width="10" style="1" customWidth="1"/>
    <col min="9731" max="9731" width="6.5703125" style="1" customWidth="1"/>
    <col min="9732" max="9732" width="8.5703125" style="1" customWidth="1"/>
    <col min="9733" max="9735" width="6.5703125" style="1" customWidth="1"/>
    <col min="9736" max="9736" width="14" style="1" customWidth="1"/>
    <col min="9737" max="9737" width="6.5703125" style="1" customWidth="1"/>
    <col min="9738" max="9738" width="10.7109375" style="1" customWidth="1"/>
    <col min="9739" max="9739" width="6.5703125" style="1" customWidth="1"/>
    <col min="9740" max="9740" width="11.42578125" style="1" customWidth="1"/>
    <col min="9741" max="9741" width="6.5703125" style="1" customWidth="1"/>
    <col min="9742" max="9742" width="11" style="1" customWidth="1"/>
    <col min="9743" max="9743" width="9.140625" style="1"/>
    <col min="9744" max="9744" width="0.42578125" style="1" customWidth="1"/>
    <col min="9745" max="9745" width="9.140625" style="1"/>
    <col min="9746" max="9746" width="0.140625" style="1" customWidth="1"/>
    <col min="9747" max="9972" width="9.140625" style="1"/>
    <col min="9973" max="9973" width="14.140625" style="1" customWidth="1"/>
    <col min="9974" max="9984" width="9.140625" style="1"/>
    <col min="9985" max="9985" width="8.5703125" style="1" customWidth="1"/>
    <col min="9986" max="9986" width="10" style="1" customWidth="1"/>
    <col min="9987" max="9987" width="6.5703125" style="1" customWidth="1"/>
    <col min="9988" max="9988" width="8.5703125" style="1" customWidth="1"/>
    <col min="9989" max="9991" width="6.5703125" style="1" customWidth="1"/>
    <col min="9992" max="9992" width="14" style="1" customWidth="1"/>
    <col min="9993" max="9993" width="6.5703125" style="1" customWidth="1"/>
    <col min="9994" max="9994" width="10.7109375" style="1" customWidth="1"/>
    <col min="9995" max="9995" width="6.5703125" style="1" customWidth="1"/>
    <col min="9996" max="9996" width="11.42578125" style="1" customWidth="1"/>
    <col min="9997" max="9997" width="6.5703125" style="1" customWidth="1"/>
    <col min="9998" max="9998" width="11" style="1" customWidth="1"/>
    <col min="9999" max="9999" width="9.140625" style="1"/>
    <col min="10000" max="10000" width="0.42578125" style="1" customWidth="1"/>
    <col min="10001" max="10001" width="9.140625" style="1"/>
    <col min="10002" max="10002" width="0.140625" style="1" customWidth="1"/>
    <col min="10003" max="10228" width="9.140625" style="1"/>
    <col min="10229" max="10229" width="14.140625" style="1" customWidth="1"/>
    <col min="10230" max="10240" width="9.140625" style="1"/>
    <col min="10241" max="10241" width="8.5703125" style="1" customWidth="1"/>
    <col min="10242" max="10242" width="10" style="1" customWidth="1"/>
    <col min="10243" max="10243" width="6.5703125" style="1" customWidth="1"/>
    <col min="10244" max="10244" width="8.5703125" style="1" customWidth="1"/>
    <col min="10245" max="10247" width="6.5703125" style="1" customWidth="1"/>
    <col min="10248" max="10248" width="14" style="1" customWidth="1"/>
    <col min="10249" max="10249" width="6.5703125" style="1" customWidth="1"/>
    <col min="10250" max="10250" width="10.7109375" style="1" customWidth="1"/>
    <col min="10251" max="10251" width="6.5703125" style="1" customWidth="1"/>
    <col min="10252" max="10252" width="11.42578125" style="1" customWidth="1"/>
    <col min="10253" max="10253" width="6.5703125" style="1" customWidth="1"/>
    <col min="10254" max="10254" width="11" style="1" customWidth="1"/>
    <col min="10255" max="10255" width="9.140625" style="1"/>
    <col min="10256" max="10256" width="0.42578125" style="1" customWidth="1"/>
    <col min="10257" max="10257" width="9.140625" style="1"/>
    <col min="10258" max="10258" width="0.140625" style="1" customWidth="1"/>
    <col min="10259" max="10484" width="9.140625" style="1"/>
    <col min="10485" max="10485" width="14.140625" style="1" customWidth="1"/>
    <col min="10486" max="10496" width="9.140625" style="1"/>
    <col min="10497" max="10497" width="8.5703125" style="1" customWidth="1"/>
    <col min="10498" max="10498" width="10" style="1" customWidth="1"/>
    <col min="10499" max="10499" width="6.5703125" style="1" customWidth="1"/>
    <col min="10500" max="10500" width="8.5703125" style="1" customWidth="1"/>
    <col min="10501" max="10503" width="6.5703125" style="1" customWidth="1"/>
    <col min="10504" max="10504" width="14" style="1" customWidth="1"/>
    <col min="10505" max="10505" width="6.5703125" style="1" customWidth="1"/>
    <col min="10506" max="10506" width="10.7109375" style="1" customWidth="1"/>
    <col min="10507" max="10507" width="6.5703125" style="1" customWidth="1"/>
    <col min="10508" max="10508" width="11.42578125" style="1" customWidth="1"/>
    <col min="10509" max="10509" width="6.5703125" style="1" customWidth="1"/>
    <col min="10510" max="10510" width="11" style="1" customWidth="1"/>
    <col min="10511" max="10511" width="9.140625" style="1"/>
    <col min="10512" max="10512" width="0.42578125" style="1" customWidth="1"/>
    <col min="10513" max="10513" width="9.140625" style="1"/>
    <col min="10514" max="10514" width="0.140625" style="1" customWidth="1"/>
    <col min="10515" max="10740" width="9.140625" style="1"/>
    <col min="10741" max="10741" width="14.140625" style="1" customWidth="1"/>
    <col min="10742" max="10752" width="9.140625" style="1"/>
    <col min="10753" max="10753" width="8.5703125" style="1" customWidth="1"/>
    <col min="10754" max="10754" width="10" style="1" customWidth="1"/>
    <col min="10755" max="10755" width="6.5703125" style="1" customWidth="1"/>
    <col min="10756" max="10756" width="8.5703125" style="1" customWidth="1"/>
    <col min="10757" max="10759" width="6.5703125" style="1" customWidth="1"/>
    <col min="10760" max="10760" width="14" style="1" customWidth="1"/>
    <col min="10761" max="10761" width="6.5703125" style="1" customWidth="1"/>
    <col min="10762" max="10762" width="10.7109375" style="1" customWidth="1"/>
    <col min="10763" max="10763" width="6.5703125" style="1" customWidth="1"/>
    <col min="10764" max="10764" width="11.42578125" style="1" customWidth="1"/>
    <col min="10765" max="10765" width="6.5703125" style="1" customWidth="1"/>
    <col min="10766" max="10766" width="11" style="1" customWidth="1"/>
    <col min="10767" max="10767" width="9.140625" style="1"/>
    <col min="10768" max="10768" width="0.42578125" style="1" customWidth="1"/>
    <col min="10769" max="10769" width="9.140625" style="1"/>
    <col min="10770" max="10770" width="0.140625" style="1" customWidth="1"/>
    <col min="10771" max="10996" width="9.140625" style="1"/>
    <col min="10997" max="10997" width="14.140625" style="1" customWidth="1"/>
    <col min="10998" max="11008" width="9.140625" style="1"/>
    <col min="11009" max="11009" width="8.5703125" style="1" customWidth="1"/>
    <col min="11010" max="11010" width="10" style="1" customWidth="1"/>
    <col min="11011" max="11011" width="6.5703125" style="1" customWidth="1"/>
    <col min="11012" max="11012" width="8.5703125" style="1" customWidth="1"/>
    <col min="11013" max="11015" width="6.5703125" style="1" customWidth="1"/>
    <col min="11016" max="11016" width="14" style="1" customWidth="1"/>
    <col min="11017" max="11017" width="6.5703125" style="1" customWidth="1"/>
    <col min="11018" max="11018" width="10.7109375" style="1" customWidth="1"/>
    <col min="11019" max="11019" width="6.5703125" style="1" customWidth="1"/>
    <col min="11020" max="11020" width="11.42578125" style="1" customWidth="1"/>
    <col min="11021" max="11021" width="6.5703125" style="1" customWidth="1"/>
    <col min="11022" max="11022" width="11" style="1" customWidth="1"/>
    <col min="11023" max="11023" width="9.140625" style="1"/>
    <col min="11024" max="11024" width="0.42578125" style="1" customWidth="1"/>
    <col min="11025" max="11025" width="9.140625" style="1"/>
    <col min="11026" max="11026" width="0.140625" style="1" customWidth="1"/>
    <col min="11027" max="11252" width="9.140625" style="1"/>
    <col min="11253" max="11253" width="14.140625" style="1" customWidth="1"/>
    <col min="11254" max="11264" width="9.140625" style="1"/>
    <col min="11265" max="11265" width="8.5703125" style="1" customWidth="1"/>
    <col min="11266" max="11266" width="10" style="1" customWidth="1"/>
    <col min="11267" max="11267" width="6.5703125" style="1" customWidth="1"/>
    <col min="11268" max="11268" width="8.5703125" style="1" customWidth="1"/>
    <col min="11269" max="11271" width="6.5703125" style="1" customWidth="1"/>
    <col min="11272" max="11272" width="14" style="1" customWidth="1"/>
    <col min="11273" max="11273" width="6.5703125" style="1" customWidth="1"/>
    <col min="11274" max="11274" width="10.7109375" style="1" customWidth="1"/>
    <col min="11275" max="11275" width="6.5703125" style="1" customWidth="1"/>
    <col min="11276" max="11276" width="11.42578125" style="1" customWidth="1"/>
    <col min="11277" max="11277" width="6.5703125" style="1" customWidth="1"/>
    <col min="11278" max="11278" width="11" style="1" customWidth="1"/>
    <col min="11279" max="11279" width="9.140625" style="1"/>
    <col min="11280" max="11280" width="0.42578125" style="1" customWidth="1"/>
    <col min="11281" max="11281" width="9.140625" style="1"/>
    <col min="11282" max="11282" width="0.140625" style="1" customWidth="1"/>
    <col min="11283" max="11508" width="9.140625" style="1"/>
    <col min="11509" max="11509" width="14.140625" style="1" customWidth="1"/>
    <col min="11510" max="11520" width="9.140625" style="1"/>
    <col min="11521" max="11521" width="8.5703125" style="1" customWidth="1"/>
    <col min="11522" max="11522" width="10" style="1" customWidth="1"/>
    <col min="11523" max="11523" width="6.5703125" style="1" customWidth="1"/>
    <col min="11524" max="11524" width="8.5703125" style="1" customWidth="1"/>
    <col min="11525" max="11527" width="6.5703125" style="1" customWidth="1"/>
    <col min="11528" max="11528" width="14" style="1" customWidth="1"/>
    <col min="11529" max="11529" width="6.5703125" style="1" customWidth="1"/>
    <col min="11530" max="11530" width="10.7109375" style="1" customWidth="1"/>
    <col min="11531" max="11531" width="6.5703125" style="1" customWidth="1"/>
    <col min="11532" max="11532" width="11.42578125" style="1" customWidth="1"/>
    <col min="11533" max="11533" width="6.5703125" style="1" customWidth="1"/>
    <col min="11534" max="11534" width="11" style="1" customWidth="1"/>
    <col min="11535" max="11535" width="9.140625" style="1"/>
    <col min="11536" max="11536" width="0.42578125" style="1" customWidth="1"/>
    <col min="11537" max="11537" width="9.140625" style="1"/>
    <col min="11538" max="11538" width="0.140625" style="1" customWidth="1"/>
    <col min="11539" max="11764" width="9.140625" style="1"/>
    <col min="11765" max="11765" width="14.140625" style="1" customWidth="1"/>
    <col min="11766" max="11776" width="9.140625" style="1"/>
    <col min="11777" max="11777" width="8.5703125" style="1" customWidth="1"/>
    <col min="11778" max="11778" width="10" style="1" customWidth="1"/>
    <col min="11779" max="11779" width="6.5703125" style="1" customWidth="1"/>
    <col min="11780" max="11780" width="8.5703125" style="1" customWidth="1"/>
    <col min="11781" max="11783" width="6.5703125" style="1" customWidth="1"/>
    <col min="11784" max="11784" width="14" style="1" customWidth="1"/>
    <col min="11785" max="11785" width="6.5703125" style="1" customWidth="1"/>
    <col min="11786" max="11786" width="10.7109375" style="1" customWidth="1"/>
    <col min="11787" max="11787" width="6.5703125" style="1" customWidth="1"/>
    <col min="11788" max="11788" width="11.42578125" style="1" customWidth="1"/>
    <col min="11789" max="11789" width="6.5703125" style="1" customWidth="1"/>
    <col min="11790" max="11790" width="11" style="1" customWidth="1"/>
    <col min="11791" max="11791" width="9.140625" style="1"/>
    <col min="11792" max="11792" width="0.42578125" style="1" customWidth="1"/>
    <col min="11793" max="11793" width="9.140625" style="1"/>
    <col min="11794" max="11794" width="0.140625" style="1" customWidth="1"/>
    <col min="11795" max="12020" width="9.140625" style="1"/>
    <col min="12021" max="12021" width="14.140625" style="1" customWidth="1"/>
    <col min="12022" max="12032" width="9.140625" style="1"/>
    <col min="12033" max="12033" width="8.5703125" style="1" customWidth="1"/>
    <col min="12034" max="12034" width="10" style="1" customWidth="1"/>
    <col min="12035" max="12035" width="6.5703125" style="1" customWidth="1"/>
    <col min="12036" max="12036" width="8.5703125" style="1" customWidth="1"/>
    <col min="12037" max="12039" width="6.5703125" style="1" customWidth="1"/>
    <col min="12040" max="12040" width="14" style="1" customWidth="1"/>
    <col min="12041" max="12041" width="6.5703125" style="1" customWidth="1"/>
    <col min="12042" max="12042" width="10.7109375" style="1" customWidth="1"/>
    <col min="12043" max="12043" width="6.5703125" style="1" customWidth="1"/>
    <col min="12044" max="12044" width="11.42578125" style="1" customWidth="1"/>
    <col min="12045" max="12045" width="6.5703125" style="1" customWidth="1"/>
    <col min="12046" max="12046" width="11" style="1" customWidth="1"/>
    <col min="12047" max="12047" width="9.140625" style="1"/>
    <col min="12048" max="12048" width="0.42578125" style="1" customWidth="1"/>
    <col min="12049" max="12049" width="9.140625" style="1"/>
    <col min="12050" max="12050" width="0.140625" style="1" customWidth="1"/>
    <col min="12051" max="12276" width="9.140625" style="1"/>
    <col min="12277" max="12277" width="14.140625" style="1" customWidth="1"/>
    <col min="12278" max="12288" width="9.140625" style="1"/>
    <col min="12289" max="12289" width="8.5703125" style="1" customWidth="1"/>
    <col min="12290" max="12290" width="10" style="1" customWidth="1"/>
    <col min="12291" max="12291" width="6.5703125" style="1" customWidth="1"/>
    <col min="12292" max="12292" width="8.5703125" style="1" customWidth="1"/>
    <col min="12293" max="12295" width="6.5703125" style="1" customWidth="1"/>
    <col min="12296" max="12296" width="14" style="1" customWidth="1"/>
    <col min="12297" max="12297" width="6.5703125" style="1" customWidth="1"/>
    <col min="12298" max="12298" width="10.7109375" style="1" customWidth="1"/>
    <col min="12299" max="12299" width="6.5703125" style="1" customWidth="1"/>
    <col min="12300" max="12300" width="11.42578125" style="1" customWidth="1"/>
    <col min="12301" max="12301" width="6.5703125" style="1" customWidth="1"/>
    <col min="12302" max="12302" width="11" style="1" customWidth="1"/>
    <col min="12303" max="12303" width="9.140625" style="1"/>
    <col min="12304" max="12304" width="0.42578125" style="1" customWidth="1"/>
    <col min="12305" max="12305" width="9.140625" style="1"/>
    <col min="12306" max="12306" width="0.140625" style="1" customWidth="1"/>
    <col min="12307" max="12532" width="9.140625" style="1"/>
    <col min="12533" max="12533" width="14.140625" style="1" customWidth="1"/>
    <col min="12534" max="12544" width="9.140625" style="1"/>
    <col min="12545" max="12545" width="8.5703125" style="1" customWidth="1"/>
    <col min="12546" max="12546" width="10" style="1" customWidth="1"/>
    <col min="12547" max="12547" width="6.5703125" style="1" customWidth="1"/>
    <col min="12548" max="12548" width="8.5703125" style="1" customWidth="1"/>
    <col min="12549" max="12551" width="6.5703125" style="1" customWidth="1"/>
    <col min="12552" max="12552" width="14" style="1" customWidth="1"/>
    <col min="12553" max="12553" width="6.5703125" style="1" customWidth="1"/>
    <col min="12554" max="12554" width="10.7109375" style="1" customWidth="1"/>
    <col min="12555" max="12555" width="6.5703125" style="1" customWidth="1"/>
    <col min="12556" max="12556" width="11.42578125" style="1" customWidth="1"/>
    <col min="12557" max="12557" width="6.5703125" style="1" customWidth="1"/>
    <col min="12558" max="12558" width="11" style="1" customWidth="1"/>
    <col min="12559" max="12559" width="9.140625" style="1"/>
    <col min="12560" max="12560" width="0.42578125" style="1" customWidth="1"/>
    <col min="12561" max="12561" width="9.140625" style="1"/>
    <col min="12562" max="12562" width="0.140625" style="1" customWidth="1"/>
    <col min="12563" max="12788" width="9.140625" style="1"/>
    <col min="12789" max="12789" width="14.140625" style="1" customWidth="1"/>
    <col min="12790" max="12800" width="9.140625" style="1"/>
    <col min="12801" max="12801" width="8.5703125" style="1" customWidth="1"/>
    <col min="12802" max="12802" width="10" style="1" customWidth="1"/>
    <col min="12803" max="12803" width="6.5703125" style="1" customWidth="1"/>
    <col min="12804" max="12804" width="8.5703125" style="1" customWidth="1"/>
    <col min="12805" max="12807" width="6.5703125" style="1" customWidth="1"/>
    <col min="12808" max="12808" width="14" style="1" customWidth="1"/>
    <col min="12809" max="12809" width="6.5703125" style="1" customWidth="1"/>
    <col min="12810" max="12810" width="10.7109375" style="1" customWidth="1"/>
    <col min="12811" max="12811" width="6.5703125" style="1" customWidth="1"/>
    <col min="12812" max="12812" width="11.42578125" style="1" customWidth="1"/>
    <col min="12813" max="12813" width="6.5703125" style="1" customWidth="1"/>
    <col min="12814" max="12814" width="11" style="1" customWidth="1"/>
    <col min="12815" max="12815" width="9.140625" style="1"/>
    <col min="12816" max="12816" width="0.42578125" style="1" customWidth="1"/>
    <col min="12817" max="12817" width="9.140625" style="1"/>
    <col min="12818" max="12818" width="0.140625" style="1" customWidth="1"/>
    <col min="12819" max="13044" width="9.140625" style="1"/>
    <col min="13045" max="13045" width="14.140625" style="1" customWidth="1"/>
    <col min="13046" max="13056" width="9.140625" style="1"/>
    <col min="13057" max="13057" width="8.5703125" style="1" customWidth="1"/>
    <col min="13058" max="13058" width="10" style="1" customWidth="1"/>
    <col min="13059" max="13059" width="6.5703125" style="1" customWidth="1"/>
    <col min="13060" max="13060" width="8.5703125" style="1" customWidth="1"/>
    <col min="13061" max="13063" width="6.5703125" style="1" customWidth="1"/>
    <col min="13064" max="13064" width="14" style="1" customWidth="1"/>
    <col min="13065" max="13065" width="6.5703125" style="1" customWidth="1"/>
    <col min="13066" max="13066" width="10.7109375" style="1" customWidth="1"/>
    <col min="13067" max="13067" width="6.5703125" style="1" customWidth="1"/>
    <col min="13068" max="13068" width="11.42578125" style="1" customWidth="1"/>
    <col min="13069" max="13069" width="6.5703125" style="1" customWidth="1"/>
    <col min="13070" max="13070" width="11" style="1" customWidth="1"/>
    <col min="13071" max="13071" width="9.140625" style="1"/>
    <col min="13072" max="13072" width="0.42578125" style="1" customWidth="1"/>
    <col min="13073" max="13073" width="9.140625" style="1"/>
    <col min="13074" max="13074" width="0.140625" style="1" customWidth="1"/>
    <col min="13075" max="13300" width="9.140625" style="1"/>
    <col min="13301" max="13301" width="14.140625" style="1" customWidth="1"/>
    <col min="13302" max="13312" width="9.140625" style="1"/>
    <col min="13313" max="13313" width="8.5703125" style="1" customWidth="1"/>
    <col min="13314" max="13314" width="10" style="1" customWidth="1"/>
    <col min="13315" max="13315" width="6.5703125" style="1" customWidth="1"/>
    <col min="13316" max="13316" width="8.5703125" style="1" customWidth="1"/>
    <col min="13317" max="13319" width="6.5703125" style="1" customWidth="1"/>
    <col min="13320" max="13320" width="14" style="1" customWidth="1"/>
    <col min="13321" max="13321" width="6.5703125" style="1" customWidth="1"/>
    <col min="13322" max="13322" width="10.7109375" style="1" customWidth="1"/>
    <col min="13323" max="13323" width="6.5703125" style="1" customWidth="1"/>
    <col min="13324" max="13324" width="11.42578125" style="1" customWidth="1"/>
    <col min="13325" max="13325" width="6.5703125" style="1" customWidth="1"/>
    <col min="13326" max="13326" width="11" style="1" customWidth="1"/>
    <col min="13327" max="13327" width="9.140625" style="1"/>
    <col min="13328" max="13328" width="0.42578125" style="1" customWidth="1"/>
    <col min="13329" max="13329" width="9.140625" style="1"/>
    <col min="13330" max="13330" width="0.140625" style="1" customWidth="1"/>
    <col min="13331" max="13556" width="9.140625" style="1"/>
    <col min="13557" max="13557" width="14.140625" style="1" customWidth="1"/>
    <col min="13558" max="13568" width="9.140625" style="1"/>
    <col min="13569" max="13569" width="8.5703125" style="1" customWidth="1"/>
    <col min="13570" max="13570" width="10" style="1" customWidth="1"/>
    <col min="13571" max="13571" width="6.5703125" style="1" customWidth="1"/>
    <col min="13572" max="13572" width="8.5703125" style="1" customWidth="1"/>
    <col min="13573" max="13575" width="6.5703125" style="1" customWidth="1"/>
    <col min="13576" max="13576" width="14" style="1" customWidth="1"/>
    <col min="13577" max="13577" width="6.5703125" style="1" customWidth="1"/>
    <col min="13578" max="13578" width="10.7109375" style="1" customWidth="1"/>
    <col min="13579" max="13579" width="6.5703125" style="1" customWidth="1"/>
    <col min="13580" max="13580" width="11.42578125" style="1" customWidth="1"/>
    <col min="13581" max="13581" width="6.5703125" style="1" customWidth="1"/>
    <col min="13582" max="13582" width="11" style="1" customWidth="1"/>
    <col min="13583" max="13583" width="9.140625" style="1"/>
    <col min="13584" max="13584" width="0.42578125" style="1" customWidth="1"/>
    <col min="13585" max="13585" width="9.140625" style="1"/>
    <col min="13586" max="13586" width="0.140625" style="1" customWidth="1"/>
    <col min="13587" max="13812" width="9.140625" style="1"/>
    <col min="13813" max="13813" width="14.140625" style="1" customWidth="1"/>
    <col min="13814" max="13824" width="9.140625" style="1"/>
    <col min="13825" max="13825" width="8.5703125" style="1" customWidth="1"/>
    <col min="13826" max="13826" width="10" style="1" customWidth="1"/>
    <col min="13827" max="13827" width="6.5703125" style="1" customWidth="1"/>
    <col min="13828" max="13828" width="8.5703125" style="1" customWidth="1"/>
    <col min="13829" max="13831" width="6.5703125" style="1" customWidth="1"/>
    <col min="13832" max="13832" width="14" style="1" customWidth="1"/>
    <col min="13833" max="13833" width="6.5703125" style="1" customWidth="1"/>
    <col min="13834" max="13834" width="10.7109375" style="1" customWidth="1"/>
    <col min="13835" max="13835" width="6.5703125" style="1" customWidth="1"/>
    <col min="13836" max="13836" width="11.42578125" style="1" customWidth="1"/>
    <col min="13837" max="13837" width="6.5703125" style="1" customWidth="1"/>
    <col min="13838" max="13838" width="11" style="1" customWidth="1"/>
    <col min="13839" max="13839" width="9.140625" style="1"/>
    <col min="13840" max="13840" width="0.42578125" style="1" customWidth="1"/>
    <col min="13841" max="13841" width="9.140625" style="1"/>
    <col min="13842" max="13842" width="0.140625" style="1" customWidth="1"/>
    <col min="13843" max="14068" width="9.140625" style="1"/>
    <col min="14069" max="14069" width="14.140625" style="1" customWidth="1"/>
    <col min="14070" max="14080" width="9.140625" style="1"/>
    <col min="14081" max="14081" width="8.5703125" style="1" customWidth="1"/>
    <col min="14082" max="14082" width="10" style="1" customWidth="1"/>
    <col min="14083" max="14083" width="6.5703125" style="1" customWidth="1"/>
    <col min="14084" max="14084" width="8.5703125" style="1" customWidth="1"/>
    <col min="14085" max="14087" width="6.5703125" style="1" customWidth="1"/>
    <col min="14088" max="14088" width="14" style="1" customWidth="1"/>
    <col min="14089" max="14089" width="6.5703125" style="1" customWidth="1"/>
    <col min="14090" max="14090" width="10.7109375" style="1" customWidth="1"/>
    <col min="14091" max="14091" width="6.5703125" style="1" customWidth="1"/>
    <col min="14092" max="14092" width="11.42578125" style="1" customWidth="1"/>
    <col min="14093" max="14093" width="6.5703125" style="1" customWidth="1"/>
    <col min="14094" max="14094" width="11" style="1" customWidth="1"/>
    <col min="14095" max="14095" width="9.140625" style="1"/>
    <col min="14096" max="14096" width="0.42578125" style="1" customWidth="1"/>
    <col min="14097" max="14097" width="9.140625" style="1"/>
    <col min="14098" max="14098" width="0.140625" style="1" customWidth="1"/>
    <col min="14099" max="14324" width="9.140625" style="1"/>
    <col min="14325" max="14325" width="14.140625" style="1" customWidth="1"/>
    <col min="14326" max="14336" width="9.140625" style="1"/>
    <col min="14337" max="14337" width="8.5703125" style="1" customWidth="1"/>
    <col min="14338" max="14338" width="10" style="1" customWidth="1"/>
    <col min="14339" max="14339" width="6.5703125" style="1" customWidth="1"/>
    <col min="14340" max="14340" width="8.5703125" style="1" customWidth="1"/>
    <col min="14341" max="14343" width="6.5703125" style="1" customWidth="1"/>
    <col min="14344" max="14344" width="14" style="1" customWidth="1"/>
    <col min="14345" max="14345" width="6.5703125" style="1" customWidth="1"/>
    <col min="14346" max="14346" width="10.7109375" style="1" customWidth="1"/>
    <col min="14347" max="14347" width="6.5703125" style="1" customWidth="1"/>
    <col min="14348" max="14348" width="11.42578125" style="1" customWidth="1"/>
    <col min="14349" max="14349" width="6.5703125" style="1" customWidth="1"/>
    <col min="14350" max="14350" width="11" style="1" customWidth="1"/>
    <col min="14351" max="14351" width="9.140625" style="1"/>
    <col min="14352" max="14352" width="0.42578125" style="1" customWidth="1"/>
    <col min="14353" max="14353" width="9.140625" style="1"/>
    <col min="14354" max="14354" width="0.140625" style="1" customWidth="1"/>
    <col min="14355" max="14580" width="9.140625" style="1"/>
    <col min="14581" max="14581" width="14.140625" style="1" customWidth="1"/>
    <col min="14582" max="14592" width="9.140625" style="1"/>
    <col min="14593" max="14593" width="8.5703125" style="1" customWidth="1"/>
    <col min="14594" max="14594" width="10" style="1" customWidth="1"/>
    <col min="14595" max="14595" width="6.5703125" style="1" customWidth="1"/>
    <col min="14596" max="14596" width="8.5703125" style="1" customWidth="1"/>
    <col min="14597" max="14599" width="6.5703125" style="1" customWidth="1"/>
    <col min="14600" max="14600" width="14" style="1" customWidth="1"/>
    <col min="14601" max="14601" width="6.5703125" style="1" customWidth="1"/>
    <col min="14602" max="14602" width="10.7109375" style="1" customWidth="1"/>
    <col min="14603" max="14603" width="6.5703125" style="1" customWidth="1"/>
    <col min="14604" max="14604" width="11.42578125" style="1" customWidth="1"/>
    <col min="14605" max="14605" width="6.5703125" style="1" customWidth="1"/>
    <col min="14606" max="14606" width="11" style="1" customWidth="1"/>
    <col min="14607" max="14607" width="9.140625" style="1"/>
    <col min="14608" max="14608" width="0.42578125" style="1" customWidth="1"/>
    <col min="14609" max="14609" width="9.140625" style="1"/>
    <col min="14610" max="14610" width="0.140625" style="1" customWidth="1"/>
    <col min="14611" max="14836" width="9.140625" style="1"/>
    <col min="14837" max="14837" width="14.140625" style="1" customWidth="1"/>
    <col min="14838" max="14848" width="9.140625" style="1"/>
    <col min="14849" max="14849" width="8.5703125" style="1" customWidth="1"/>
    <col min="14850" max="14850" width="10" style="1" customWidth="1"/>
    <col min="14851" max="14851" width="6.5703125" style="1" customWidth="1"/>
    <col min="14852" max="14852" width="8.5703125" style="1" customWidth="1"/>
    <col min="14853" max="14855" width="6.5703125" style="1" customWidth="1"/>
    <col min="14856" max="14856" width="14" style="1" customWidth="1"/>
    <col min="14857" max="14857" width="6.5703125" style="1" customWidth="1"/>
    <col min="14858" max="14858" width="10.7109375" style="1" customWidth="1"/>
    <col min="14859" max="14859" width="6.5703125" style="1" customWidth="1"/>
    <col min="14860" max="14860" width="11.42578125" style="1" customWidth="1"/>
    <col min="14861" max="14861" width="6.5703125" style="1" customWidth="1"/>
    <col min="14862" max="14862" width="11" style="1" customWidth="1"/>
    <col min="14863" max="14863" width="9.140625" style="1"/>
    <col min="14864" max="14864" width="0.42578125" style="1" customWidth="1"/>
    <col min="14865" max="14865" width="9.140625" style="1"/>
    <col min="14866" max="14866" width="0.140625" style="1" customWidth="1"/>
    <col min="14867" max="15092" width="9.140625" style="1"/>
    <col min="15093" max="15093" width="14.140625" style="1" customWidth="1"/>
    <col min="15094" max="15104" width="9.140625" style="1"/>
    <col min="15105" max="15105" width="8.5703125" style="1" customWidth="1"/>
    <col min="15106" max="15106" width="10" style="1" customWidth="1"/>
    <col min="15107" max="15107" width="6.5703125" style="1" customWidth="1"/>
    <col min="15108" max="15108" width="8.5703125" style="1" customWidth="1"/>
    <col min="15109" max="15111" width="6.5703125" style="1" customWidth="1"/>
    <col min="15112" max="15112" width="14" style="1" customWidth="1"/>
    <col min="15113" max="15113" width="6.5703125" style="1" customWidth="1"/>
    <col min="15114" max="15114" width="10.7109375" style="1" customWidth="1"/>
    <col min="15115" max="15115" width="6.5703125" style="1" customWidth="1"/>
    <col min="15116" max="15116" width="11.42578125" style="1" customWidth="1"/>
    <col min="15117" max="15117" width="6.5703125" style="1" customWidth="1"/>
    <col min="15118" max="15118" width="11" style="1" customWidth="1"/>
    <col min="15119" max="15119" width="9.140625" style="1"/>
    <col min="15120" max="15120" width="0.42578125" style="1" customWidth="1"/>
    <col min="15121" max="15121" width="9.140625" style="1"/>
    <col min="15122" max="15122" width="0.140625" style="1" customWidth="1"/>
    <col min="15123" max="15348" width="9.140625" style="1"/>
    <col min="15349" max="15349" width="14.140625" style="1" customWidth="1"/>
    <col min="15350" max="15360" width="9.140625" style="1"/>
    <col min="15361" max="15361" width="8.5703125" style="1" customWidth="1"/>
    <col min="15362" max="15362" width="10" style="1" customWidth="1"/>
    <col min="15363" max="15363" width="6.5703125" style="1" customWidth="1"/>
    <col min="15364" max="15364" width="8.5703125" style="1" customWidth="1"/>
    <col min="15365" max="15367" width="6.5703125" style="1" customWidth="1"/>
    <col min="15368" max="15368" width="14" style="1" customWidth="1"/>
    <col min="15369" max="15369" width="6.5703125" style="1" customWidth="1"/>
    <col min="15370" max="15370" width="10.7109375" style="1" customWidth="1"/>
    <col min="15371" max="15371" width="6.5703125" style="1" customWidth="1"/>
    <col min="15372" max="15372" width="11.42578125" style="1" customWidth="1"/>
    <col min="15373" max="15373" width="6.5703125" style="1" customWidth="1"/>
    <col min="15374" max="15374" width="11" style="1" customWidth="1"/>
    <col min="15375" max="15375" width="9.140625" style="1"/>
    <col min="15376" max="15376" width="0.42578125" style="1" customWidth="1"/>
    <col min="15377" max="15377" width="9.140625" style="1"/>
    <col min="15378" max="15378" width="0.140625" style="1" customWidth="1"/>
    <col min="15379" max="15604" width="9.140625" style="1"/>
    <col min="15605" max="15605" width="14.140625" style="1" customWidth="1"/>
    <col min="15606" max="15616" width="9.140625" style="1"/>
    <col min="15617" max="15617" width="8.5703125" style="1" customWidth="1"/>
    <col min="15618" max="15618" width="10" style="1" customWidth="1"/>
    <col min="15619" max="15619" width="6.5703125" style="1" customWidth="1"/>
    <col min="15620" max="15620" width="8.5703125" style="1" customWidth="1"/>
    <col min="15621" max="15623" width="6.5703125" style="1" customWidth="1"/>
    <col min="15624" max="15624" width="14" style="1" customWidth="1"/>
    <col min="15625" max="15625" width="6.5703125" style="1" customWidth="1"/>
    <col min="15626" max="15626" width="10.7109375" style="1" customWidth="1"/>
    <col min="15627" max="15627" width="6.5703125" style="1" customWidth="1"/>
    <col min="15628" max="15628" width="11.42578125" style="1" customWidth="1"/>
    <col min="15629" max="15629" width="6.5703125" style="1" customWidth="1"/>
    <col min="15630" max="15630" width="11" style="1" customWidth="1"/>
    <col min="15631" max="15631" width="9.140625" style="1"/>
    <col min="15632" max="15632" width="0.42578125" style="1" customWidth="1"/>
    <col min="15633" max="15633" width="9.140625" style="1"/>
    <col min="15634" max="15634" width="0.140625" style="1" customWidth="1"/>
    <col min="15635" max="15860" width="9.140625" style="1"/>
    <col min="15861" max="15861" width="14.140625" style="1" customWidth="1"/>
    <col min="15862" max="15872" width="9.140625" style="1"/>
    <col min="15873" max="15873" width="8.5703125" style="1" customWidth="1"/>
    <col min="15874" max="15874" width="10" style="1" customWidth="1"/>
    <col min="15875" max="15875" width="6.5703125" style="1" customWidth="1"/>
    <col min="15876" max="15876" width="8.5703125" style="1" customWidth="1"/>
    <col min="15877" max="15879" width="6.5703125" style="1" customWidth="1"/>
    <col min="15880" max="15880" width="14" style="1" customWidth="1"/>
    <col min="15881" max="15881" width="6.5703125" style="1" customWidth="1"/>
    <col min="15882" max="15882" width="10.7109375" style="1" customWidth="1"/>
    <col min="15883" max="15883" width="6.5703125" style="1" customWidth="1"/>
    <col min="15884" max="15884" width="11.42578125" style="1" customWidth="1"/>
    <col min="15885" max="15885" width="6.5703125" style="1" customWidth="1"/>
    <col min="15886" max="15886" width="11" style="1" customWidth="1"/>
    <col min="15887" max="15887" width="9.140625" style="1"/>
    <col min="15888" max="15888" width="0.42578125" style="1" customWidth="1"/>
    <col min="15889" max="15889" width="9.140625" style="1"/>
    <col min="15890" max="15890" width="0.140625" style="1" customWidth="1"/>
    <col min="15891" max="16116" width="9.140625" style="1"/>
    <col min="16117" max="16117" width="14.140625" style="1" customWidth="1"/>
    <col min="16118" max="16128" width="9.140625" style="1"/>
    <col min="16129" max="16129" width="8.5703125" style="1" customWidth="1"/>
    <col min="16130" max="16130" width="10" style="1" customWidth="1"/>
    <col min="16131" max="16131" width="6.5703125" style="1" customWidth="1"/>
    <col min="16132" max="16132" width="8.5703125" style="1" customWidth="1"/>
    <col min="16133" max="16135" width="6.5703125" style="1" customWidth="1"/>
    <col min="16136" max="16136" width="14" style="1" customWidth="1"/>
    <col min="16137" max="16137" width="6.5703125" style="1" customWidth="1"/>
    <col min="16138" max="16138" width="10.7109375" style="1" customWidth="1"/>
    <col min="16139" max="16139" width="6.5703125" style="1" customWidth="1"/>
    <col min="16140" max="16140" width="11.42578125" style="1" customWidth="1"/>
    <col min="16141" max="16141" width="6.5703125" style="1" customWidth="1"/>
    <col min="16142" max="16142" width="11" style="1" customWidth="1"/>
    <col min="16143" max="16143" width="9.140625" style="1"/>
    <col min="16144" max="16144" width="0.42578125" style="1" customWidth="1"/>
    <col min="16145" max="16145" width="9.140625" style="1"/>
    <col min="16146" max="16146" width="0.140625" style="1" customWidth="1"/>
    <col min="16147" max="16372" width="9.140625" style="1"/>
    <col min="16373" max="16373" width="14.140625" style="1" customWidth="1"/>
    <col min="16374" max="16384" width="9.140625" style="1"/>
  </cols>
  <sheetData>
    <row r="1" spans="1:20" ht="18.75" thickBot="1" x14ac:dyDescent="0.3">
      <c r="A1" s="447" t="s">
        <v>212</v>
      </c>
      <c r="B1" s="447"/>
      <c r="C1" s="447"/>
      <c r="D1" s="447"/>
      <c r="E1" s="447"/>
      <c r="F1" s="447"/>
      <c r="G1" s="447"/>
      <c r="H1" s="447"/>
      <c r="I1" s="447"/>
      <c r="J1" s="447"/>
      <c r="K1" s="447"/>
      <c r="L1" s="447"/>
      <c r="M1" s="447"/>
      <c r="N1" s="447"/>
    </row>
    <row r="2" spans="1:20" s="2" customFormat="1" ht="11.25" x14ac:dyDescent="0.25">
      <c r="A2" s="448" t="s">
        <v>99</v>
      </c>
      <c r="B2" s="448"/>
      <c r="C2" s="448"/>
      <c r="D2" s="448"/>
      <c r="E2" s="448" t="s">
        <v>100</v>
      </c>
      <c r="F2" s="448"/>
      <c r="G2" s="448"/>
      <c r="H2" s="448"/>
      <c r="I2" s="449" t="s">
        <v>101</v>
      </c>
      <c r="J2" s="449"/>
      <c r="K2" s="449"/>
      <c r="L2" s="449"/>
      <c r="M2" s="449"/>
      <c r="N2" s="449"/>
    </row>
    <row r="3" spans="1:20" s="2" customFormat="1" ht="11.25" x14ac:dyDescent="0.25">
      <c r="A3" s="450" t="s">
        <v>208</v>
      </c>
      <c r="B3" s="450"/>
      <c r="C3" s="450"/>
      <c r="D3" s="450"/>
      <c r="E3" s="451" t="s">
        <v>102</v>
      </c>
      <c r="F3" s="451"/>
      <c r="G3" s="451"/>
      <c r="H3" s="451"/>
      <c r="I3" s="452" t="s">
        <v>103</v>
      </c>
      <c r="J3" s="452"/>
      <c r="K3" s="452"/>
      <c r="L3" s="452"/>
      <c r="M3" s="452"/>
      <c r="N3" s="452"/>
    </row>
    <row r="4" spans="1:20" s="2" customFormat="1" ht="11.25" x14ac:dyDescent="0.25">
      <c r="A4" s="450"/>
      <c r="B4" s="450"/>
      <c r="C4" s="450"/>
      <c r="D4" s="450"/>
      <c r="E4" s="451"/>
      <c r="F4" s="451"/>
      <c r="G4" s="451"/>
      <c r="H4" s="451"/>
      <c r="I4" s="452"/>
      <c r="J4" s="452"/>
      <c r="K4" s="452"/>
      <c r="L4" s="452"/>
      <c r="M4" s="452"/>
      <c r="N4" s="452"/>
    </row>
    <row r="5" spans="1:20" s="2" customFormat="1" x14ac:dyDescent="0.25">
      <c r="A5" s="456" t="s">
        <v>104</v>
      </c>
      <c r="B5" s="456"/>
      <c r="C5" s="456"/>
      <c r="D5" s="451" t="s">
        <v>102</v>
      </c>
      <c r="E5" s="451"/>
      <c r="F5" s="451"/>
      <c r="G5" s="451"/>
      <c r="H5" s="451"/>
      <c r="I5" s="457" t="s">
        <v>15</v>
      </c>
      <c r="J5" s="457"/>
      <c r="K5" s="457"/>
      <c r="L5" s="457"/>
      <c r="M5" s="457"/>
      <c r="N5" s="457"/>
    </row>
    <row r="6" spans="1:20" s="2" customFormat="1" x14ac:dyDescent="0.25">
      <c r="A6" s="456"/>
      <c r="B6" s="456"/>
      <c r="C6" s="456"/>
      <c r="D6" s="451"/>
      <c r="E6" s="451"/>
      <c r="F6" s="451"/>
      <c r="G6" s="451"/>
      <c r="H6" s="451"/>
      <c r="I6" s="458">
        <v>2017</v>
      </c>
      <c r="J6" s="458"/>
      <c r="K6" s="459">
        <v>2018</v>
      </c>
      <c r="L6" s="459"/>
      <c r="M6" s="459">
        <v>2019</v>
      </c>
      <c r="N6" s="459"/>
    </row>
    <row r="7" spans="1:20" ht="99.75" customHeight="1" x14ac:dyDescent="0.25">
      <c r="A7" s="463" t="s">
        <v>0</v>
      </c>
      <c r="B7" s="463"/>
      <c r="C7" s="464" t="s">
        <v>105</v>
      </c>
      <c r="D7" s="465"/>
      <c r="E7" s="465"/>
      <c r="F7" s="465"/>
      <c r="G7" s="465"/>
      <c r="H7" s="465"/>
      <c r="I7" s="465"/>
      <c r="J7" s="465"/>
      <c r="K7" s="465"/>
      <c r="L7" s="465"/>
      <c r="M7" s="465"/>
      <c r="N7" s="466"/>
      <c r="O7" s="453"/>
      <c r="P7" s="453"/>
      <c r="Q7" s="453"/>
      <c r="R7" s="453"/>
      <c r="S7" s="453"/>
      <c r="T7" s="453"/>
    </row>
    <row r="8" spans="1:20" ht="44.25" customHeight="1" x14ac:dyDescent="0.25">
      <c r="A8" s="454" t="s">
        <v>17</v>
      </c>
      <c r="B8" s="454"/>
      <c r="C8" s="455" t="s">
        <v>365</v>
      </c>
      <c r="D8" s="455"/>
      <c r="E8" s="455"/>
      <c r="F8" s="455"/>
      <c r="G8" s="455"/>
      <c r="H8" s="455"/>
      <c r="I8" s="455"/>
      <c r="J8" s="455"/>
      <c r="K8" s="455"/>
      <c r="L8" s="455"/>
      <c r="M8" s="455"/>
      <c r="N8" s="455"/>
      <c r="R8" s="3"/>
    </row>
    <row r="9" spans="1:20" x14ac:dyDescent="0.25">
      <c r="A9" s="454"/>
      <c r="B9" s="454"/>
      <c r="C9" s="468"/>
      <c r="D9" s="468"/>
      <c r="E9" s="468"/>
      <c r="F9" s="468"/>
      <c r="G9" s="468"/>
      <c r="H9" s="468"/>
      <c r="I9" s="468"/>
      <c r="J9" s="468"/>
      <c r="K9" s="468"/>
      <c r="L9" s="468"/>
      <c r="M9" s="468"/>
      <c r="N9" s="468"/>
      <c r="R9" s="3"/>
    </row>
    <row r="10" spans="1:20" x14ac:dyDescent="0.25">
      <c r="A10" s="469" t="s">
        <v>106</v>
      </c>
      <c r="B10" s="469"/>
      <c r="C10" s="470" t="s">
        <v>215</v>
      </c>
      <c r="D10" s="470"/>
      <c r="E10" s="470"/>
      <c r="F10" s="470"/>
      <c r="G10" s="470"/>
      <c r="H10" s="470"/>
      <c r="I10" s="470"/>
      <c r="J10" s="470"/>
      <c r="K10" s="470"/>
      <c r="L10" s="470"/>
      <c r="M10" s="470"/>
      <c r="N10" s="470"/>
    </row>
    <row r="11" spans="1:20" x14ac:dyDescent="0.25">
      <c r="A11" s="469"/>
      <c r="B11" s="469"/>
      <c r="C11" s="470"/>
      <c r="D11" s="470"/>
      <c r="E11" s="470"/>
      <c r="F11" s="470"/>
      <c r="G11" s="470"/>
      <c r="H11" s="470"/>
      <c r="I11" s="470"/>
      <c r="J11" s="470"/>
      <c r="K11" s="470"/>
      <c r="L11" s="470"/>
      <c r="M11" s="470"/>
      <c r="N11" s="470"/>
    </row>
    <row r="12" spans="1:20" x14ac:dyDescent="0.25">
      <c r="A12" s="469"/>
      <c r="B12" s="469"/>
      <c r="C12" s="470"/>
      <c r="D12" s="470"/>
      <c r="E12" s="470"/>
      <c r="F12" s="470"/>
      <c r="G12" s="470"/>
      <c r="H12" s="470"/>
      <c r="I12" s="470"/>
      <c r="J12" s="470"/>
      <c r="K12" s="470"/>
      <c r="L12" s="470"/>
      <c r="M12" s="470"/>
      <c r="N12" s="470"/>
    </row>
    <row r="13" spans="1:20" x14ac:dyDescent="0.25">
      <c r="A13" s="469"/>
      <c r="B13" s="469"/>
      <c r="C13" s="470"/>
      <c r="D13" s="470"/>
      <c r="E13" s="470"/>
      <c r="F13" s="470"/>
      <c r="G13" s="470"/>
      <c r="H13" s="470"/>
      <c r="I13" s="470"/>
      <c r="J13" s="470"/>
      <c r="K13" s="470"/>
      <c r="L13" s="470"/>
      <c r="M13" s="470"/>
      <c r="N13" s="470"/>
    </row>
    <row r="14" spans="1:20" x14ac:dyDescent="0.25">
      <c r="A14" s="469"/>
      <c r="B14" s="469"/>
      <c r="C14" s="470"/>
      <c r="D14" s="470"/>
      <c r="E14" s="470"/>
      <c r="F14" s="470"/>
      <c r="G14" s="470"/>
      <c r="H14" s="470"/>
      <c r="I14" s="470"/>
      <c r="J14" s="470"/>
      <c r="K14" s="470"/>
      <c r="L14" s="470"/>
      <c r="M14" s="470"/>
      <c r="N14" s="470"/>
    </row>
    <row r="15" spans="1:20" x14ac:dyDescent="0.25">
      <c r="A15" s="469"/>
      <c r="B15" s="469"/>
      <c r="C15" s="470"/>
      <c r="D15" s="470"/>
      <c r="E15" s="470"/>
      <c r="F15" s="470"/>
      <c r="G15" s="470"/>
      <c r="H15" s="470"/>
      <c r="I15" s="470"/>
      <c r="J15" s="470"/>
      <c r="K15" s="470"/>
      <c r="L15" s="470"/>
      <c r="M15" s="470"/>
      <c r="N15" s="470"/>
    </row>
    <row r="16" spans="1:20" x14ac:dyDescent="0.25">
      <c r="A16" s="469"/>
      <c r="B16" s="469"/>
      <c r="C16" s="470"/>
      <c r="D16" s="470"/>
      <c r="E16" s="470"/>
      <c r="F16" s="470"/>
      <c r="G16" s="470"/>
      <c r="H16" s="470"/>
      <c r="I16" s="470"/>
      <c r="J16" s="470"/>
      <c r="K16" s="470"/>
      <c r="L16" s="470"/>
      <c r="M16" s="470"/>
      <c r="N16" s="470"/>
    </row>
    <row r="17" spans="1:256" x14ac:dyDescent="0.25">
      <c r="A17" s="469"/>
      <c r="B17" s="469"/>
      <c r="C17" s="470"/>
      <c r="D17" s="470"/>
      <c r="E17" s="470"/>
      <c r="F17" s="470"/>
      <c r="G17" s="470"/>
      <c r="H17" s="470"/>
      <c r="I17" s="470"/>
      <c r="J17" s="470"/>
      <c r="K17" s="470"/>
      <c r="L17" s="470"/>
      <c r="M17" s="470"/>
      <c r="N17" s="470"/>
    </row>
    <row r="18" spans="1:256" ht="6" customHeight="1" x14ac:dyDescent="0.25">
      <c r="A18" s="469"/>
      <c r="B18" s="469"/>
      <c r="C18" s="470"/>
      <c r="D18" s="470"/>
      <c r="E18" s="470"/>
      <c r="F18" s="470"/>
      <c r="G18" s="470"/>
      <c r="H18" s="470"/>
      <c r="I18" s="470"/>
      <c r="J18" s="470"/>
      <c r="K18" s="470"/>
      <c r="L18" s="470"/>
      <c r="M18" s="470"/>
      <c r="N18" s="470"/>
    </row>
    <row r="19" spans="1:256" ht="7.5" customHeight="1" x14ac:dyDescent="0.25">
      <c r="A19" s="469"/>
      <c r="B19" s="469"/>
      <c r="C19" s="470"/>
      <c r="D19" s="470"/>
      <c r="E19" s="470"/>
      <c r="F19" s="470"/>
      <c r="G19" s="470"/>
      <c r="H19" s="470"/>
      <c r="I19" s="470"/>
      <c r="J19" s="470"/>
      <c r="K19" s="470"/>
      <c r="L19" s="470"/>
      <c r="M19" s="470"/>
      <c r="N19" s="470"/>
    </row>
    <row r="20" spans="1:256" hidden="1" x14ac:dyDescent="0.25">
      <c r="A20" s="469"/>
      <c r="B20" s="469"/>
      <c r="C20" s="470"/>
      <c r="D20" s="470"/>
      <c r="E20" s="470"/>
      <c r="F20" s="470"/>
      <c r="G20" s="470"/>
      <c r="H20" s="470"/>
      <c r="I20" s="470"/>
      <c r="J20" s="470"/>
      <c r="K20" s="470"/>
      <c r="L20" s="470"/>
      <c r="M20" s="470"/>
      <c r="N20" s="470"/>
    </row>
    <row r="21" spans="1:256" hidden="1" x14ac:dyDescent="0.25">
      <c r="A21" s="469"/>
      <c r="B21" s="469"/>
      <c r="C21" s="470"/>
      <c r="D21" s="470"/>
      <c r="E21" s="470"/>
      <c r="F21" s="470"/>
      <c r="G21" s="470"/>
      <c r="H21" s="470"/>
      <c r="I21" s="470"/>
      <c r="J21" s="470"/>
      <c r="K21" s="470"/>
      <c r="L21" s="470"/>
      <c r="M21" s="470"/>
      <c r="N21" s="470"/>
    </row>
    <row r="22" spans="1:256" hidden="1" x14ac:dyDescent="0.25">
      <c r="A22" s="469"/>
      <c r="B22" s="469"/>
      <c r="C22" s="470"/>
      <c r="D22" s="470"/>
      <c r="E22" s="470"/>
      <c r="F22" s="470"/>
      <c r="G22" s="470"/>
      <c r="H22" s="470"/>
      <c r="I22" s="470"/>
      <c r="J22" s="470"/>
      <c r="K22" s="470"/>
      <c r="L22" s="470"/>
      <c r="M22" s="470"/>
      <c r="N22" s="470"/>
    </row>
    <row r="23" spans="1:256" s="5" customFormat="1" x14ac:dyDescent="0.25">
      <c r="A23" s="460" t="s">
        <v>19</v>
      </c>
      <c r="B23" s="460"/>
      <c r="C23" s="460"/>
      <c r="D23" s="460"/>
      <c r="E23" s="460"/>
      <c r="F23" s="460"/>
      <c r="G23" s="460"/>
      <c r="H23" s="460"/>
      <c r="I23" s="460"/>
      <c r="J23" s="460"/>
      <c r="K23" s="460"/>
      <c r="L23" s="460"/>
      <c r="M23" s="460"/>
      <c r="N23" s="460"/>
      <c r="O23" s="1"/>
      <c r="P23" s="1"/>
      <c r="Q23" s="1"/>
      <c r="R23" s="4"/>
      <c r="S23" s="4"/>
      <c r="T23" s="4"/>
      <c r="U23" s="4"/>
      <c r="V23" s="4"/>
      <c r="W23" s="4"/>
      <c r="X23" s="4"/>
      <c r="Y23" s="4"/>
      <c r="Z23" s="4"/>
      <c r="AA23" s="4"/>
      <c r="AB23" s="4"/>
      <c r="AC23" s="4"/>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row>
    <row r="24" spans="1:256" s="5" customFormat="1" ht="22.5" customHeight="1" x14ac:dyDescent="0.25">
      <c r="A24" s="31">
        <v>1</v>
      </c>
      <c r="B24" s="461" t="s">
        <v>107</v>
      </c>
      <c r="C24" s="461"/>
      <c r="D24" s="461"/>
      <c r="E24" s="461"/>
      <c r="F24" s="461"/>
      <c r="G24" s="461"/>
      <c r="H24" s="31">
        <v>6</v>
      </c>
      <c r="I24" s="462"/>
      <c r="J24" s="462"/>
      <c r="K24" s="462"/>
      <c r="L24" s="462"/>
      <c r="M24" s="462"/>
      <c r="N24" s="462"/>
      <c r="O24" s="1"/>
      <c r="P24" s="1"/>
      <c r="Q24" s="1"/>
      <c r="R24" s="4"/>
      <c r="S24" s="4"/>
      <c r="T24" s="4"/>
      <c r="U24" s="4"/>
      <c r="V24" s="4"/>
      <c r="W24" s="4"/>
      <c r="X24" s="4"/>
      <c r="Y24" s="4"/>
      <c r="Z24" s="4"/>
      <c r="AA24" s="4"/>
      <c r="AB24" s="4"/>
      <c r="AC24" s="4"/>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row>
    <row r="25" spans="1:256" s="5" customFormat="1" ht="26.25" customHeight="1" x14ac:dyDescent="0.25">
      <c r="A25" s="31">
        <v>2</v>
      </c>
      <c r="B25" s="461" t="s">
        <v>108</v>
      </c>
      <c r="C25" s="461"/>
      <c r="D25" s="461"/>
      <c r="E25" s="461"/>
      <c r="F25" s="461"/>
      <c r="G25" s="461"/>
      <c r="H25" s="31">
        <v>7</v>
      </c>
      <c r="I25" s="462"/>
      <c r="J25" s="462"/>
      <c r="K25" s="462"/>
      <c r="L25" s="462"/>
      <c r="M25" s="462"/>
      <c r="N25" s="462"/>
      <c r="O25" s="1"/>
      <c r="P25" s="1"/>
      <c r="Q25" s="1"/>
      <c r="R25" s="4"/>
      <c r="S25" s="4"/>
      <c r="T25" s="4"/>
      <c r="U25" s="4"/>
      <c r="V25" s="4"/>
      <c r="W25" s="4"/>
      <c r="X25" s="4"/>
      <c r="Y25" s="4"/>
      <c r="Z25" s="4"/>
      <c r="AA25" s="4"/>
      <c r="AB25" s="4"/>
      <c r="AC25" s="4"/>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row>
    <row r="26" spans="1:256" s="5" customFormat="1" x14ac:dyDescent="0.25">
      <c r="A26" s="31">
        <v>3</v>
      </c>
      <c r="B26" s="462"/>
      <c r="C26" s="462"/>
      <c r="D26" s="462"/>
      <c r="E26" s="462"/>
      <c r="F26" s="462"/>
      <c r="G26" s="462"/>
      <c r="H26" s="31">
        <v>8</v>
      </c>
      <c r="I26" s="462"/>
      <c r="J26" s="462"/>
      <c r="K26" s="462"/>
      <c r="L26" s="462"/>
      <c r="M26" s="462"/>
      <c r="N26" s="462"/>
      <c r="O26" s="1"/>
      <c r="P26" s="1"/>
      <c r="Q26" s="1"/>
      <c r="R26" s="4"/>
      <c r="S26" s="4"/>
      <c r="T26" s="4"/>
      <c r="U26" s="4"/>
      <c r="V26" s="4"/>
      <c r="W26" s="4"/>
      <c r="X26" s="4"/>
      <c r="Y26" s="4"/>
      <c r="Z26" s="4"/>
      <c r="AA26" s="4"/>
      <c r="AB26" s="4"/>
      <c r="AC26" s="4"/>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row>
    <row r="27" spans="1:256" x14ac:dyDescent="0.25">
      <c r="A27" s="31">
        <v>4</v>
      </c>
      <c r="B27" s="462"/>
      <c r="C27" s="462"/>
      <c r="D27" s="462"/>
      <c r="E27" s="462"/>
      <c r="F27" s="462"/>
      <c r="G27" s="462"/>
      <c r="H27" s="31">
        <v>9</v>
      </c>
      <c r="I27" s="462"/>
      <c r="J27" s="462"/>
      <c r="K27" s="462"/>
      <c r="L27" s="462"/>
      <c r="M27" s="462"/>
      <c r="N27" s="462"/>
    </row>
    <row r="28" spans="1:256" x14ac:dyDescent="0.25">
      <c r="A28" s="31">
        <v>5</v>
      </c>
      <c r="B28" s="461"/>
      <c r="C28" s="461"/>
      <c r="D28" s="461"/>
      <c r="E28" s="461"/>
      <c r="F28" s="461"/>
      <c r="G28" s="461"/>
      <c r="H28" s="31">
        <v>10</v>
      </c>
      <c r="I28" s="461"/>
      <c r="J28" s="461"/>
      <c r="K28" s="461"/>
      <c r="L28" s="461"/>
      <c r="M28" s="461"/>
      <c r="N28" s="461"/>
    </row>
    <row r="29" spans="1:256" x14ac:dyDescent="0.25">
      <c r="A29" s="32"/>
      <c r="B29" s="33"/>
      <c r="C29" s="33"/>
      <c r="D29" s="33"/>
      <c r="E29" s="33"/>
      <c r="F29" s="33"/>
      <c r="G29" s="33"/>
      <c r="H29" s="33"/>
      <c r="I29" s="33"/>
      <c r="J29" s="33"/>
      <c r="K29" s="33"/>
      <c r="L29" s="33"/>
      <c r="M29" s="33"/>
      <c r="N29" s="34"/>
    </row>
    <row r="30" spans="1:256" x14ac:dyDescent="0.25">
      <c r="A30" s="35" t="s">
        <v>109</v>
      </c>
      <c r="B30" s="36"/>
      <c r="C30" s="36"/>
      <c r="D30" s="36"/>
      <c r="E30" s="36"/>
      <c r="F30" s="36"/>
      <c r="G30" s="36"/>
      <c r="H30" s="36"/>
      <c r="I30" s="36"/>
      <c r="J30" s="36"/>
      <c r="K30" s="36"/>
      <c r="L30" s="36"/>
      <c r="M30" s="36"/>
      <c r="N30" s="37"/>
      <c r="O30" s="36"/>
      <c r="P30" s="36"/>
      <c r="Q30" s="36"/>
      <c r="R30" s="37"/>
    </row>
    <row r="31" spans="1:256" x14ac:dyDescent="0.25">
      <c r="A31" s="467" t="s">
        <v>110</v>
      </c>
      <c r="B31" s="467"/>
      <c r="C31" s="467"/>
      <c r="D31" s="467"/>
      <c r="E31" s="467"/>
      <c r="F31" s="467"/>
      <c r="G31" s="467"/>
      <c r="H31" s="467"/>
      <c r="I31" s="460" t="s">
        <v>111</v>
      </c>
      <c r="J31" s="460"/>
      <c r="K31" s="460" t="s">
        <v>112</v>
      </c>
      <c r="L31" s="460"/>
      <c r="M31" s="460" t="s">
        <v>29</v>
      </c>
      <c r="N31" s="460"/>
      <c r="O31" s="460">
        <v>2018</v>
      </c>
      <c r="P31" s="460"/>
      <c r="Q31" s="460">
        <v>2019</v>
      </c>
      <c r="R31" s="460"/>
    </row>
    <row r="32" spans="1:256" x14ac:dyDescent="0.25">
      <c r="A32" s="387" t="s">
        <v>113</v>
      </c>
      <c r="B32" s="387"/>
      <c r="C32" s="387"/>
      <c r="D32" s="387"/>
      <c r="E32" s="387"/>
      <c r="F32" s="387"/>
      <c r="G32" s="387"/>
      <c r="H32" s="387"/>
      <c r="I32" s="476">
        <v>0.7</v>
      </c>
      <c r="J32" s="476"/>
      <c r="K32" s="476"/>
      <c r="L32" s="476"/>
      <c r="M32" s="477"/>
      <c r="N32" s="477"/>
      <c r="O32" s="475">
        <v>80</v>
      </c>
      <c r="P32" s="475"/>
      <c r="Q32" s="475">
        <v>80</v>
      </c>
      <c r="R32" s="475"/>
      <c r="S32" s="471"/>
      <c r="T32" s="471"/>
      <c r="U32" s="471"/>
      <c r="V32" s="471"/>
      <c r="W32" s="471"/>
    </row>
    <row r="33" spans="1:23" x14ac:dyDescent="0.25">
      <c r="A33" s="387" t="s">
        <v>114</v>
      </c>
      <c r="B33" s="387"/>
      <c r="C33" s="387"/>
      <c r="D33" s="387"/>
      <c r="E33" s="387"/>
      <c r="F33" s="387"/>
      <c r="G33" s="387"/>
      <c r="H33" s="387"/>
      <c r="I33" s="472" t="s">
        <v>174</v>
      </c>
      <c r="J33" s="472"/>
      <c r="K33" s="472"/>
      <c r="L33" s="472"/>
      <c r="M33" s="473"/>
      <c r="N33" s="473"/>
      <c r="O33" s="472" t="s">
        <v>174</v>
      </c>
      <c r="P33" s="472"/>
      <c r="Q33" s="472"/>
      <c r="R33" s="472"/>
      <c r="S33" s="471"/>
      <c r="T33" s="471"/>
      <c r="U33" s="471"/>
      <c r="V33" s="471"/>
      <c r="W33" s="471"/>
    </row>
    <row r="34" spans="1:23" x14ac:dyDescent="0.25">
      <c r="A34" s="474" t="s">
        <v>115</v>
      </c>
      <c r="B34" s="474"/>
      <c r="C34" s="474"/>
      <c r="D34" s="474"/>
      <c r="E34" s="474"/>
      <c r="F34" s="474"/>
      <c r="G34" s="474"/>
      <c r="H34" s="474"/>
      <c r="I34" s="475">
        <v>5</v>
      </c>
      <c r="J34" s="475"/>
      <c r="K34" s="475"/>
      <c r="L34" s="475"/>
      <c r="M34" s="473"/>
      <c r="N34" s="473"/>
      <c r="O34" s="475">
        <v>7</v>
      </c>
      <c r="P34" s="475"/>
      <c r="Q34" s="475">
        <v>7</v>
      </c>
      <c r="R34" s="475"/>
      <c r="S34" s="471"/>
      <c r="T34" s="471"/>
      <c r="U34" s="471"/>
      <c r="V34" s="471"/>
      <c r="W34" s="471"/>
    </row>
    <row r="35" spans="1:23" x14ac:dyDescent="0.25">
      <c r="A35" s="378" t="s">
        <v>116</v>
      </c>
      <c r="B35" s="379"/>
      <c r="C35" s="379"/>
      <c r="D35" s="379"/>
      <c r="E35" s="379"/>
      <c r="F35" s="379"/>
      <c r="G35" s="379"/>
      <c r="H35" s="380"/>
      <c r="I35" s="384" t="s">
        <v>117</v>
      </c>
      <c r="J35" s="382"/>
      <c r="K35" s="384"/>
      <c r="L35" s="382"/>
      <c r="M35" s="473"/>
      <c r="N35" s="473"/>
      <c r="O35" s="384" t="s">
        <v>117</v>
      </c>
      <c r="P35" s="382"/>
      <c r="Q35" s="384" t="s">
        <v>117</v>
      </c>
      <c r="R35" s="382"/>
      <c r="S35" s="471"/>
      <c r="T35" s="471"/>
      <c r="U35" s="471"/>
      <c r="V35" s="471"/>
      <c r="W35" s="471"/>
    </row>
    <row r="36" spans="1:23" x14ac:dyDescent="0.25">
      <c r="A36" s="378"/>
      <c r="B36" s="379"/>
      <c r="C36" s="379"/>
      <c r="D36" s="379"/>
      <c r="E36" s="379"/>
      <c r="F36" s="379"/>
      <c r="G36" s="379"/>
      <c r="H36" s="380"/>
      <c r="I36" s="382"/>
      <c r="J36" s="382"/>
      <c r="K36" s="382"/>
      <c r="L36" s="382"/>
      <c r="M36" s="473"/>
      <c r="N36" s="473"/>
      <c r="O36" s="382"/>
      <c r="P36" s="382"/>
      <c r="Q36" s="382"/>
      <c r="R36" s="382"/>
      <c r="S36" s="471"/>
      <c r="T36" s="471"/>
      <c r="U36" s="471"/>
      <c r="V36" s="471"/>
      <c r="W36" s="471"/>
    </row>
    <row r="37" spans="1:23" ht="30" customHeight="1" x14ac:dyDescent="0.25">
      <c r="A37" s="482" t="s">
        <v>366</v>
      </c>
      <c r="B37" s="483"/>
      <c r="C37" s="483"/>
      <c r="D37" s="483"/>
      <c r="E37" s="483"/>
      <c r="F37" s="483"/>
      <c r="G37" s="483"/>
      <c r="H37" s="484"/>
      <c r="I37" s="485">
        <v>1</v>
      </c>
      <c r="J37" s="486"/>
      <c r="K37" s="485"/>
      <c r="L37" s="486"/>
      <c r="M37" s="473"/>
      <c r="N37" s="473"/>
      <c r="O37" s="485"/>
      <c r="P37" s="486"/>
      <c r="Q37" s="485"/>
      <c r="R37" s="486"/>
      <c r="S37" s="471"/>
      <c r="T37" s="471"/>
      <c r="U37" s="471"/>
      <c r="V37" s="471"/>
      <c r="W37" s="471"/>
    </row>
    <row r="38" spans="1:23" ht="28.5" customHeight="1" x14ac:dyDescent="0.25">
      <c r="A38" s="478" t="s">
        <v>210</v>
      </c>
      <c r="B38" s="479"/>
      <c r="C38" s="479"/>
      <c r="D38" s="479"/>
      <c r="E38" s="479"/>
      <c r="F38" s="479"/>
      <c r="G38" s="479"/>
      <c r="H38" s="480"/>
      <c r="I38" s="476">
        <v>0.9</v>
      </c>
      <c r="J38" s="476"/>
      <c r="K38" s="476"/>
      <c r="L38" s="476"/>
      <c r="M38" s="473"/>
      <c r="N38" s="473"/>
      <c r="O38" s="481"/>
      <c r="P38" s="481"/>
      <c r="Q38" s="481"/>
      <c r="R38" s="481"/>
      <c r="S38" s="471"/>
      <c r="T38" s="471"/>
      <c r="U38" s="471"/>
      <c r="V38" s="471"/>
      <c r="W38" s="471"/>
    </row>
    <row r="39" spans="1:23" x14ac:dyDescent="0.25">
      <c r="A39" s="467" t="s">
        <v>118</v>
      </c>
      <c r="B39" s="467"/>
      <c r="C39" s="467"/>
      <c r="D39" s="467"/>
      <c r="E39" s="467"/>
      <c r="F39" s="467"/>
      <c r="G39" s="467"/>
      <c r="H39" s="467"/>
      <c r="I39" s="460" t="s">
        <v>111</v>
      </c>
      <c r="J39" s="460"/>
      <c r="K39" s="460" t="s">
        <v>112</v>
      </c>
      <c r="L39" s="460"/>
      <c r="M39" s="460" t="s">
        <v>29</v>
      </c>
      <c r="N39" s="460"/>
      <c r="O39" s="460">
        <v>2018</v>
      </c>
      <c r="P39" s="460"/>
      <c r="Q39" s="460">
        <v>2019</v>
      </c>
      <c r="R39" s="460"/>
      <c r="S39" s="471"/>
      <c r="T39" s="471"/>
      <c r="U39" s="471"/>
      <c r="V39" s="471"/>
      <c r="W39" s="471"/>
    </row>
    <row r="40" spans="1:23" x14ac:dyDescent="0.25">
      <c r="A40" s="387" t="s">
        <v>119</v>
      </c>
      <c r="B40" s="387"/>
      <c r="C40" s="387"/>
      <c r="D40" s="387"/>
      <c r="E40" s="387"/>
      <c r="F40" s="387"/>
      <c r="G40" s="387"/>
      <c r="H40" s="387"/>
      <c r="I40" s="487">
        <v>30</v>
      </c>
      <c r="J40" s="487"/>
      <c r="K40" s="481"/>
      <c r="L40" s="481"/>
      <c r="M40" s="473"/>
      <c r="N40" s="473"/>
      <c r="O40" s="487">
        <v>30</v>
      </c>
      <c r="P40" s="487"/>
      <c r="Q40" s="487">
        <v>30</v>
      </c>
      <c r="R40" s="487"/>
    </row>
    <row r="41" spans="1:23" x14ac:dyDescent="0.25">
      <c r="A41" s="387" t="s">
        <v>211</v>
      </c>
      <c r="B41" s="387"/>
      <c r="C41" s="387"/>
      <c r="D41" s="387"/>
      <c r="E41" s="387"/>
      <c r="F41" s="387"/>
      <c r="G41" s="387"/>
      <c r="H41" s="387"/>
      <c r="I41" s="481" t="s">
        <v>149</v>
      </c>
      <c r="J41" s="481"/>
      <c r="K41" s="481"/>
      <c r="L41" s="481"/>
      <c r="M41" s="473"/>
      <c r="N41" s="473"/>
      <c r="O41" s="481"/>
      <c r="P41" s="481"/>
      <c r="Q41" s="481"/>
      <c r="R41" s="481"/>
    </row>
    <row r="42" spans="1:23" x14ac:dyDescent="0.25">
      <c r="A42" s="387" t="s">
        <v>120</v>
      </c>
      <c r="B42" s="387"/>
      <c r="C42" s="387"/>
      <c r="D42" s="387"/>
      <c r="E42" s="387"/>
      <c r="F42" s="387"/>
      <c r="G42" s="387"/>
      <c r="H42" s="387"/>
      <c r="I42" s="481">
        <v>1</v>
      </c>
      <c r="J42" s="481"/>
      <c r="K42" s="481"/>
      <c r="L42" s="481"/>
      <c r="M42" s="473"/>
      <c r="N42" s="473"/>
      <c r="O42" s="481">
        <v>1</v>
      </c>
      <c r="P42" s="481"/>
      <c r="Q42" s="481">
        <v>1</v>
      </c>
      <c r="R42" s="481"/>
    </row>
    <row r="43" spans="1:23" x14ac:dyDescent="0.25">
      <c r="A43" s="387"/>
      <c r="B43" s="387"/>
      <c r="C43" s="387"/>
      <c r="D43" s="387"/>
      <c r="E43" s="387"/>
      <c r="F43" s="387"/>
      <c r="G43" s="387"/>
      <c r="H43" s="387"/>
      <c r="I43" s="481"/>
      <c r="J43" s="481"/>
      <c r="K43" s="481"/>
      <c r="L43" s="481"/>
      <c r="M43" s="473"/>
      <c r="N43" s="473"/>
      <c r="O43" s="481"/>
      <c r="P43" s="481"/>
      <c r="Q43" s="481"/>
      <c r="R43" s="481"/>
    </row>
    <row r="44" spans="1:23" x14ac:dyDescent="0.25">
      <c r="A44" s="387" t="s">
        <v>121</v>
      </c>
      <c r="B44" s="387"/>
      <c r="C44" s="387"/>
      <c r="D44" s="387"/>
      <c r="E44" s="387"/>
      <c r="F44" s="387"/>
      <c r="G44" s="387"/>
      <c r="H44" s="387"/>
      <c r="I44" s="481" t="s">
        <v>122</v>
      </c>
      <c r="J44" s="481"/>
      <c r="K44" s="481"/>
      <c r="L44" s="481"/>
      <c r="M44" s="473"/>
      <c r="N44" s="473"/>
      <c r="O44" s="481" t="s">
        <v>122</v>
      </c>
      <c r="P44" s="481"/>
      <c r="Q44" s="481" t="s">
        <v>122</v>
      </c>
      <c r="R44" s="481"/>
    </row>
    <row r="45" spans="1:23" x14ac:dyDescent="0.25">
      <c r="A45" s="467" t="s">
        <v>123</v>
      </c>
      <c r="B45" s="467"/>
      <c r="C45" s="467"/>
      <c r="D45" s="467"/>
      <c r="E45" s="467"/>
      <c r="F45" s="467"/>
      <c r="G45" s="467"/>
      <c r="H45" s="467"/>
      <c r="I45" s="460" t="s">
        <v>111</v>
      </c>
      <c r="J45" s="460"/>
      <c r="K45" s="460" t="s">
        <v>112</v>
      </c>
      <c r="L45" s="460"/>
      <c r="M45" s="460" t="s">
        <v>29</v>
      </c>
      <c r="N45" s="460"/>
      <c r="O45" s="460">
        <v>2017</v>
      </c>
      <c r="P45" s="460"/>
      <c r="Q45" s="460">
        <v>2018</v>
      </c>
      <c r="R45" s="460"/>
    </row>
    <row r="46" spans="1:23" x14ac:dyDescent="0.25">
      <c r="A46" s="387" t="s">
        <v>361</v>
      </c>
      <c r="B46" s="387"/>
      <c r="C46" s="387"/>
      <c r="D46" s="387"/>
      <c r="E46" s="387"/>
      <c r="F46" s="387"/>
      <c r="G46" s="387"/>
      <c r="H46" s="387"/>
      <c r="I46" s="488"/>
      <c r="J46" s="488"/>
      <c r="K46" s="481"/>
      <c r="L46" s="481"/>
      <c r="M46" s="473"/>
      <c r="N46" s="473"/>
      <c r="O46" s="488"/>
      <c r="P46" s="488"/>
      <c r="Q46" s="488"/>
      <c r="R46" s="488"/>
    </row>
    <row r="47" spans="1:23" x14ac:dyDescent="0.25">
      <c r="A47" s="387"/>
      <c r="B47" s="387"/>
      <c r="C47" s="387"/>
      <c r="D47" s="387"/>
      <c r="E47" s="387"/>
      <c r="F47" s="387"/>
      <c r="G47" s="387"/>
      <c r="H47" s="387"/>
      <c r="I47" s="489"/>
      <c r="J47" s="489"/>
      <c r="K47" s="481"/>
      <c r="L47" s="481"/>
      <c r="M47" s="473"/>
      <c r="N47" s="473"/>
      <c r="O47" s="489"/>
      <c r="P47" s="489"/>
      <c r="Q47" s="489"/>
      <c r="R47" s="489"/>
    </row>
    <row r="48" spans="1:23" x14ac:dyDescent="0.25">
      <c r="A48" s="387"/>
      <c r="B48" s="387"/>
      <c r="C48" s="387"/>
      <c r="D48" s="387"/>
      <c r="E48" s="387"/>
      <c r="F48" s="387"/>
      <c r="G48" s="387"/>
      <c r="H48" s="387"/>
      <c r="I48" s="481"/>
      <c r="J48" s="481"/>
      <c r="K48" s="481"/>
      <c r="L48" s="481"/>
      <c r="M48" s="473"/>
      <c r="N48" s="473"/>
      <c r="O48" s="481"/>
      <c r="P48" s="481"/>
      <c r="Q48" s="473"/>
      <c r="R48" s="473"/>
    </row>
    <row r="49" spans="1:18" x14ac:dyDescent="0.25">
      <c r="A49" s="467" t="s">
        <v>124</v>
      </c>
      <c r="B49" s="467"/>
      <c r="C49" s="467"/>
      <c r="D49" s="467"/>
      <c r="E49" s="467"/>
      <c r="F49" s="467"/>
      <c r="G49" s="467"/>
      <c r="H49" s="467"/>
      <c r="I49" s="460" t="s">
        <v>111</v>
      </c>
      <c r="J49" s="460"/>
      <c r="K49" s="460" t="s">
        <v>112</v>
      </c>
      <c r="L49" s="460"/>
      <c r="M49" s="460" t="s">
        <v>29</v>
      </c>
      <c r="N49" s="460"/>
      <c r="O49" s="460">
        <v>2017</v>
      </c>
      <c r="P49" s="460"/>
      <c r="Q49" s="460">
        <v>2018</v>
      </c>
      <c r="R49" s="460"/>
    </row>
    <row r="50" spans="1:18" x14ac:dyDescent="0.25">
      <c r="A50" s="490"/>
      <c r="B50" s="490"/>
      <c r="C50" s="490"/>
      <c r="D50" s="490"/>
      <c r="E50" s="490"/>
      <c r="F50" s="490"/>
      <c r="G50" s="490"/>
      <c r="H50" s="490"/>
      <c r="I50" s="481"/>
      <c r="J50" s="481"/>
      <c r="K50" s="481"/>
      <c r="L50" s="481"/>
      <c r="M50" s="473"/>
      <c r="N50" s="473"/>
      <c r="O50" s="481"/>
      <c r="P50" s="481"/>
      <c r="Q50" s="481"/>
      <c r="R50" s="481"/>
    </row>
    <row r="51" spans="1:18" x14ac:dyDescent="0.25">
      <c r="A51" s="490"/>
      <c r="B51" s="490"/>
      <c r="C51" s="490"/>
      <c r="D51" s="490"/>
      <c r="E51" s="490"/>
      <c r="F51" s="490"/>
      <c r="G51" s="490"/>
      <c r="H51" s="490"/>
      <c r="I51" s="481"/>
      <c r="J51" s="481"/>
      <c r="K51" s="481"/>
      <c r="L51" s="481"/>
      <c r="M51" s="473"/>
      <c r="N51" s="473"/>
      <c r="O51" s="481"/>
      <c r="P51" s="481"/>
      <c r="Q51" s="481"/>
      <c r="R51" s="481"/>
    </row>
    <row r="52" spans="1:18" x14ac:dyDescent="0.25">
      <c r="A52" s="490"/>
      <c r="B52" s="490"/>
      <c r="C52" s="490"/>
      <c r="D52" s="490"/>
      <c r="E52" s="490"/>
      <c r="F52" s="490"/>
      <c r="G52" s="490"/>
      <c r="H52" s="490"/>
      <c r="I52" s="481"/>
      <c r="J52" s="481"/>
      <c r="K52" s="481"/>
      <c r="L52" s="481"/>
      <c r="M52" s="473"/>
      <c r="N52" s="473"/>
      <c r="O52" s="481"/>
      <c r="P52" s="481"/>
      <c r="Q52" s="473"/>
      <c r="R52" s="473"/>
    </row>
    <row r="53" spans="1:18" x14ac:dyDescent="0.25">
      <c r="A53" s="490"/>
      <c r="B53" s="490"/>
      <c r="C53" s="490"/>
      <c r="D53" s="490"/>
      <c r="E53" s="490"/>
      <c r="F53" s="490"/>
      <c r="G53" s="490"/>
      <c r="H53" s="490"/>
      <c r="I53" s="481"/>
      <c r="J53" s="481"/>
      <c r="K53" s="481"/>
      <c r="L53" s="481"/>
      <c r="M53" s="473"/>
      <c r="N53" s="473"/>
      <c r="O53" s="481"/>
      <c r="P53" s="481"/>
      <c r="Q53" s="473"/>
      <c r="R53" s="473"/>
    </row>
    <row r="55" spans="1:18" x14ac:dyDescent="0.25">
      <c r="A55" s="491" t="s">
        <v>57</v>
      </c>
      <c r="B55" s="491"/>
      <c r="C55" s="491"/>
      <c r="D55" s="491"/>
      <c r="E55" s="491"/>
      <c r="F55" s="491"/>
      <c r="G55" s="491"/>
      <c r="H55" s="491"/>
      <c r="I55" s="491"/>
      <c r="J55" s="491"/>
      <c r="K55" s="491"/>
      <c r="L55" s="491"/>
      <c r="M55" s="491"/>
      <c r="N55" s="491"/>
    </row>
    <row r="56" spans="1:18" ht="42.75" x14ac:dyDescent="0.25">
      <c r="A56" s="460" t="s">
        <v>58</v>
      </c>
      <c r="B56" s="460"/>
      <c r="C56" s="38" t="s">
        <v>59</v>
      </c>
      <c r="D56" s="38" t="s">
        <v>60</v>
      </c>
      <c r="E56" s="38" t="s">
        <v>61</v>
      </c>
      <c r="F56" s="38" t="s">
        <v>62</v>
      </c>
      <c r="G56" s="38" t="s">
        <v>63</v>
      </c>
      <c r="H56" s="38" t="s">
        <v>64</v>
      </c>
      <c r="I56" s="38" t="s">
        <v>65</v>
      </c>
      <c r="J56" s="38" t="s">
        <v>66</v>
      </c>
      <c r="K56" s="38" t="s">
        <v>67</v>
      </c>
      <c r="L56" s="38" t="s">
        <v>68</v>
      </c>
      <c r="M56" s="38" t="s">
        <v>69</v>
      </c>
      <c r="N56" s="38" t="s">
        <v>70</v>
      </c>
    </row>
    <row r="57" spans="1:18" ht="13.5" thickBot="1" x14ac:dyDescent="0.3">
      <c r="A57" s="492">
        <f>IF(A24&gt;0,A24,"")</f>
        <v>1</v>
      </c>
      <c r="B57" s="492"/>
      <c r="C57" s="39"/>
      <c r="D57" s="39"/>
      <c r="E57" s="39"/>
      <c r="F57" s="39"/>
      <c r="G57" s="39"/>
      <c r="H57" s="39"/>
      <c r="I57" s="39"/>
      <c r="J57" s="39"/>
      <c r="K57" s="40"/>
      <c r="L57" s="40"/>
      <c r="M57" s="39"/>
      <c r="N57" s="39"/>
    </row>
    <row r="58" spans="1:18" ht="13.5" thickBot="1" x14ac:dyDescent="0.3">
      <c r="A58" s="492"/>
      <c r="B58" s="492"/>
      <c r="C58" s="41"/>
      <c r="D58" s="41"/>
      <c r="E58" s="41"/>
      <c r="F58" s="41"/>
      <c r="G58" s="41"/>
      <c r="H58" s="41"/>
      <c r="I58" s="41"/>
      <c r="J58" s="41"/>
      <c r="K58" s="42"/>
      <c r="L58" s="42"/>
      <c r="M58" s="41"/>
      <c r="N58" s="41"/>
    </row>
    <row r="59" spans="1:18" ht="13.5" thickBot="1" x14ac:dyDescent="0.3">
      <c r="A59" s="492">
        <f>IF(A25&gt;0,A25,"")</f>
        <v>2</v>
      </c>
      <c r="B59" s="492"/>
      <c r="C59" s="43"/>
      <c r="D59" s="43"/>
      <c r="E59" s="43"/>
      <c r="F59" s="44"/>
      <c r="G59" s="44"/>
      <c r="H59" s="44"/>
      <c r="I59" s="39"/>
      <c r="J59" s="39"/>
      <c r="K59" s="39"/>
      <c r="L59" s="39"/>
      <c r="M59" s="39"/>
      <c r="N59" s="39"/>
    </row>
    <row r="60" spans="1:18" ht="13.5" thickBot="1" x14ac:dyDescent="0.3">
      <c r="A60" s="492"/>
      <c r="B60" s="492"/>
      <c r="C60" s="45"/>
      <c r="D60" s="45"/>
      <c r="E60" s="45"/>
      <c r="F60" s="46"/>
      <c r="G60" s="46"/>
      <c r="H60" s="46"/>
      <c r="I60" s="41"/>
      <c r="J60" s="41"/>
      <c r="K60" s="42"/>
      <c r="L60" s="41"/>
      <c r="M60" s="41"/>
      <c r="N60" s="41"/>
    </row>
    <row r="61" spans="1:18" ht="13.5" thickBot="1" x14ac:dyDescent="0.3">
      <c r="A61" s="492">
        <f>IF(A26&gt;0,A26,"")</f>
        <v>3</v>
      </c>
      <c r="B61" s="492"/>
      <c r="C61" s="43"/>
      <c r="D61" s="43"/>
      <c r="E61" s="43"/>
      <c r="F61" s="44"/>
      <c r="G61" s="44"/>
      <c r="H61" s="44"/>
      <c r="I61" s="44"/>
      <c r="J61" s="44"/>
      <c r="K61" s="44"/>
      <c r="L61" s="47"/>
      <c r="M61" s="44"/>
      <c r="N61" s="43"/>
    </row>
    <row r="62" spans="1:18" ht="13.5" thickBot="1" x14ac:dyDescent="0.3">
      <c r="A62" s="492"/>
      <c r="B62" s="492"/>
      <c r="C62" s="45"/>
      <c r="D62" s="45"/>
      <c r="E62" s="45"/>
      <c r="F62" s="46"/>
      <c r="G62" s="46"/>
      <c r="H62" s="46"/>
      <c r="I62" s="46"/>
      <c r="J62" s="46"/>
      <c r="K62" s="48"/>
      <c r="L62" s="48"/>
      <c r="M62" s="48"/>
      <c r="N62" s="45"/>
    </row>
    <row r="63" spans="1:18" ht="13.5" thickBot="1" x14ac:dyDescent="0.3">
      <c r="A63" s="492">
        <v>4</v>
      </c>
      <c r="B63" s="492"/>
      <c r="C63" s="43"/>
      <c r="D63" s="43"/>
      <c r="E63" s="43"/>
      <c r="F63" s="44"/>
      <c r="G63" s="44"/>
      <c r="H63" s="44"/>
      <c r="I63" s="44"/>
      <c r="J63" s="44"/>
      <c r="K63" s="44"/>
      <c r="L63" s="44"/>
      <c r="M63" s="44"/>
      <c r="N63" s="43"/>
    </row>
    <row r="64" spans="1:18" ht="13.5" thickBot="1" x14ac:dyDescent="0.3">
      <c r="A64" s="492"/>
      <c r="B64" s="492"/>
      <c r="C64" s="45"/>
      <c r="D64" s="45"/>
      <c r="E64" s="45"/>
      <c r="F64" s="46"/>
      <c r="G64" s="46"/>
      <c r="H64" s="46"/>
      <c r="I64" s="46"/>
      <c r="J64" s="46"/>
      <c r="K64" s="46"/>
      <c r="L64" s="45"/>
      <c r="M64" s="45"/>
      <c r="N64" s="49"/>
    </row>
    <row r="65" spans="1:14" ht="13.5" thickBot="1" x14ac:dyDescent="0.3">
      <c r="A65" s="492">
        <v>5</v>
      </c>
      <c r="B65" s="492"/>
      <c r="C65" s="43"/>
      <c r="D65" s="43"/>
      <c r="E65" s="43"/>
      <c r="F65" s="44"/>
      <c r="G65" s="44"/>
      <c r="H65" s="44"/>
      <c r="I65" s="44"/>
      <c r="J65" s="44"/>
      <c r="K65" s="44"/>
      <c r="L65" s="43"/>
      <c r="M65" s="43"/>
      <c r="N65" s="49"/>
    </row>
    <row r="66" spans="1:14" ht="13.5" thickBot="1" x14ac:dyDescent="0.3">
      <c r="A66" s="492"/>
      <c r="B66" s="492"/>
      <c r="C66" s="45"/>
      <c r="D66" s="45"/>
      <c r="E66" s="45"/>
      <c r="F66" s="46"/>
      <c r="G66" s="46"/>
      <c r="H66" s="46"/>
      <c r="I66" s="46"/>
      <c r="J66" s="46"/>
      <c r="K66" s="46"/>
      <c r="L66" s="45"/>
      <c r="M66" s="45"/>
      <c r="N66" s="49"/>
    </row>
    <row r="67" spans="1:14" ht="13.5" thickBot="1" x14ac:dyDescent="0.3">
      <c r="A67" s="492">
        <v>6</v>
      </c>
      <c r="B67" s="492"/>
      <c r="C67" s="43"/>
      <c r="D67" s="43"/>
      <c r="E67" s="43"/>
      <c r="F67" s="44"/>
      <c r="G67" s="44"/>
      <c r="H67" s="44"/>
      <c r="I67" s="44"/>
      <c r="J67" s="44"/>
      <c r="K67" s="44"/>
      <c r="L67" s="43"/>
      <c r="M67" s="43"/>
      <c r="N67" s="43"/>
    </row>
    <row r="68" spans="1:14" ht="13.5" thickBot="1" x14ac:dyDescent="0.3">
      <c r="A68" s="492"/>
      <c r="B68" s="492"/>
      <c r="C68" s="45"/>
      <c r="D68" s="45"/>
      <c r="E68" s="45"/>
      <c r="F68" s="46"/>
      <c r="G68" s="46"/>
      <c r="H68" s="46"/>
      <c r="I68" s="46"/>
      <c r="J68" s="46"/>
      <c r="K68" s="46"/>
      <c r="L68" s="45"/>
      <c r="M68" s="45"/>
      <c r="N68" s="45"/>
    </row>
    <row r="69" spans="1:14" ht="13.5" thickBot="1" x14ac:dyDescent="0.3">
      <c r="A69" s="492">
        <v>7</v>
      </c>
      <c r="B69" s="492"/>
      <c r="C69" s="43"/>
      <c r="D69" s="43"/>
      <c r="E69" s="43"/>
      <c r="F69" s="44"/>
      <c r="G69" s="44"/>
      <c r="H69" s="44"/>
      <c r="I69" s="44"/>
      <c r="J69" s="44"/>
      <c r="K69" s="44"/>
      <c r="L69" s="43"/>
      <c r="M69" s="43"/>
      <c r="N69" s="43"/>
    </row>
    <row r="70" spans="1:14" ht="13.5" thickBot="1" x14ac:dyDescent="0.3">
      <c r="A70" s="492"/>
      <c r="B70" s="492"/>
      <c r="C70" s="45"/>
      <c r="D70" s="45"/>
      <c r="E70" s="45"/>
      <c r="F70" s="46"/>
      <c r="G70" s="46"/>
      <c r="H70" s="46"/>
      <c r="I70" s="46"/>
      <c r="J70" s="46"/>
      <c r="K70" s="46"/>
      <c r="L70" s="45"/>
      <c r="M70" s="45"/>
      <c r="N70" s="45"/>
    </row>
    <row r="71" spans="1:14" ht="13.5" thickBot="1" x14ac:dyDescent="0.3">
      <c r="A71" s="492">
        <v>8</v>
      </c>
      <c r="B71" s="492"/>
      <c r="C71" s="43"/>
      <c r="D71" s="43"/>
      <c r="E71" s="43"/>
      <c r="F71" s="44"/>
      <c r="G71" s="44"/>
      <c r="H71" s="44"/>
      <c r="I71" s="44"/>
      <c r="J71" s="44"/>
      <c r="K71" s="44"/>
      <c r="L71" s="43"/>
      <c r="M71" s="43"/>
      <c r="N71" s="43"/>
    </row>
    <row r="72" spans="1:14" ht="13.5" thickBot="1" x14ac:dyDescent="0.3">
      <c r="A72" s="492"/>
      <c r="B72" s="492"/>
      <c r="C72" s="45"/>
      <c r="D72" s="45"/>
      <c r="E72" s="45"/>
      <c r="F72" s="46"/>
      <c r="G72" s="46"/>
      <c r="H72" s="46"/>
      <c r="I72" s="46"/>
      <c r="J72" s="46"/>
      <c r="K72" s="46"/>
      <c r="L72" s="45"/>
      <c r="M72" s="45"/>
      <c r="N72" s="45"/>
    </row>
    <row r="73" spans="1:14" ht="13.5" thickBot="1" x14ac:dyDescent="0.3">
      <c r="A73" s="492">
        <v>9</v>
      </c>
      <c r="B73" s="492"/>
      <c r="C73" s="43"/>
      <c r="D73" s="43"/>
      <c r="E73" s="43"/>
      <c r="F73" s="44"/>
      <c r="G73" s="44"/>
      <c r="H73" s="44"/>
      <c r="I73" s="44"/>
      <c r="J73" s="44"/>
      <c r="K73" s="44"/>
      <c r="L73" s="43"/>
      <c r="M73" s="43"/>
      <c r="N73" s="43"/>
    </row>
    <row r="74" spans="1:14" ht="13.5" thickBot="1" x14ac:dyDescent="0.3">
      <c r="A74" s="492"/>
      <c r="B74" s="492"/>
      <c r="C74" s="45"/>
      <c r="D74" s="45"/>
      <c r="E74" s="45"/>
      <c r="F74" s="46"/>
      <c r="G74" s="46"/>
      <c r="H74" s="46"/>
      <c r="I74" s="46"/>
      <c r="J74" s="46"/>
      <c r="K74" s="46"/>
      <c r="L74" s="45"/>
      <c r="M74" s="45"/>
      <c r="N74" s="45"/>
    </row>
    <row r="75" spans="1:14" ht="13.5" thickBot="1" x14ac:dyDescent="0.3">
      <c r="A75" s="492">
        <v>10</v>
      </c>
      <c r="B75" s="492"/>
      <c r="C75" s="43"/>
      <c r="D75" s="43"/>
      <c r="E75" s="43"/>
      <c r="F75" s="44"/>
      <c r="G75" s="44"/>
      <c r="H75" s="44"/>
      <c r="I75" s="44"/>
      <c r="J75" s="44"/>
      <c r="K75" s="44"/>
      <c r="L75" s="43"/>
      <c r="M75" s="43"/>
      <c r="N75" s="43"/>
    </row>
    <row r="76" spans="1:14" ht="13.5" thickBot="1" x14ac:dyDescent="0.3">
      <c r="A76" s="492"/>
      <c r="B76" s="492"/>
      <c r="C76" s="45"/>
      <c r="D76" s="45"/>
      <c r="E76" s="45"/>
      <c r="F76" s="45"/>
      <c r="G76" s="45"/>
      <c r="H76" s="45"/>
      <c r="I76" s="45"/>
      <c r="J76" s="46"/>
      <c r="K76" s="46"/>
      <c r="L76" s="45"/>
      <c r="M76" s="45"/>
      <c r="N76" s="45"/>
    </row>
    <row r="77" spans="1:14" x14ac:dyDescent="0.25">
      <c r="A77" s="493" t="s">
        <v>71</v>
      </c>
      <c r="B77" s="493"/>
      <c r="C77" s="493"/>
      <c r="D77" s="493"/>
      <c r="E77" s="493"/>
      <c r="F77" s="494"/>
      <c r="G77" s="494"/>
      <c r="H77" s="495" t="s">
        <v>71</v>
      </c>
      <c r="I77" s="495"/>
      <c r="J77" s="495"/>
      <c r="K77" s="495"/>
      <c r="L77" s="495"/>
      <c r="M77" s="494"/>
      <c r="N77" s="494"/>
    </row>
    <row r="78" spans="1:14" x14ac:dyDescent="0.25">
      <c r="A78" s="495" t="s">
        <v>72</v>
      </c>
      <c r="B78" s="495"/>
      <c r="C78" s="495"/>
      <c r="D78" s="495"/>
      <c r="E78" s="495"/>
      <c r="F78" s="494"/>
      <c r="G78" s="494"/>
      <c r="H78" s="495" t="s">
        <v>72</v>
      </c>
      <c r="I78" s="495"/>
      <c r="J78" s="495"/>
      <c r="K78" s="495"/>
      <c r="L78" s="495"/>
      <c r="M78" s="494"/>
      <c r="N78" s="494"/>
    </row>
    <row r="79" spans="1:14" x14ac:dyDescent="0.25">
      <c r="A79" s="497" t="s">
        <v>73</v>
      </c>
      <c r="B79" s="497"/>
      <c r="C79" s="497"/>
      <c r="D79" s="497"/>
      <c r="E79" s="497"/>
      <c r="F79" s="497"/>
      <c r="G79" s="497"/>
      <c r="H79" s="497" t="s">
        <v>73</v>
      </c>
      <c r="I79" s="497"/>
      <c r="J79" s="497"/>
      <c r="K79" s="497"/>
      <c r="L79" s="497"/>
      <c r="M79" s="497"/>
      <c r="N79" s="497"/>
    </row>
    <row r="80" spans="1:14" x14ac:dyDescent="0.25">
      <c r="A80" s="495" t="s">
        <v>74</v>
      </c>
      <c r="B80" s="495"/>
      <c r="C80" s="496"/>
      <c r="D80" s="496"/>
      <c r="E80" s="496"/>
      <c r="F80" s="496"/>
      <c r="G80" s="496"/>
      <c r="H80" s="495" t="s">
        <v>75</v>
      </c>
      <c r="I80" s="495"/>
      <c r="J80" s="496"/>
      <c r="K80" s="496"/>
      <c r="L80" s="496"/>
      <c r="M80" s="496"/>
      <c r="N80" s="496"/>
    </row>
    <row r="81" spans="1:14" x14ac:dyDescent="0.25">
      <c r="A81" s="495"/>
      <c r="B81" s="495"/>
      <c r="C81" s="496"/>
      <c r="D81" s="496"/>
      <c r="E81" s="496"/>
      <c r="F81" s="496"/>
      <c r="G81" s="496"/>
      <c r="H81" s="495"/>
      <c r="I81" s="495"/>
      <c r="J81" s="496"/>
      <c r="K81" s="496"/>
      <c r="L81" s="496"/>
      <c r="M81" s="496"/>
      <c r="N81" s="496"/>
    </row>
    <row r="82" spans="1:14" x14ac:dyDescent="0.25">
      <c r="A82" s="495"/>
      <c r="B82" s="495"/>
      <c r="C82" s="496"/>
      <c r="D82" s="496"/>
      <c r="E82" s="496"/>
      <c r="F82" s="496"/>
      <c r="G82" s="496"/>
      <c r="H82" s="495"/>
      <c r="I82" s="495"/>
      <c r="J82" s="496"/>
      <c r="K82" s="496"/>
      <c r="L82" s="496"/>
      <c r="M82" s="496"/>
      <c r="N82" s="496"/>
    </row>
    <row r="83" spans="1:14" x14ac:dyDescent="0.25">
      <c r="A83" s="495" t="s">
        <v>76</v>
      </c>
      <c r="B83" s="495"/>
      <c r="C83" s="496"/>
      <c r="D83" s="496"/>
      <c r="E83" s="496"/>
      <c r="F83" s="496"/>
      <c r="G83" s="496"/>
      <c r="H83" s="495" t="s">
        <v>76</v>
      </c>
      <c r="I83" s="495"/>
      <c r="J83" s="496"/>
      <c r="K83" s="496"/>
      <c r="L83" s="496"/>
      <c r="M83" s="496"/>
      <c r="N83" s="496"/>
    </row>
    <row r="84" spans="1:14" x14ac:dyDescent="0.25">
      <c r="A84" s="495"/>
      <c r="B84" s="495"/>
      <c r="C84" s="496"/>
      <c r="D84" s="496"/>
      <c r="E84" s="496"/>
      <c r="F84" s="496"/>
      <c r="G84" s="496"/>
      <c r="H84" s="495"/>
      <c r="I84" s="495"/>
      <c r="J84" s="496"/>
      <c r="K84" s="496"/>
      <c r="L84" s="496"/>
      <c r="M84" s="496"/>
      <c r="N84" s="496"/>
    </row>
    <row r="85" spans="1:14" x14ac:dyDescent="0.25">
      <c r="A85" s="495"/>
      <c r="B85" s="495"/>
      <c r="C85" s="496"/>
      <c r="D85" s="496"/>
      <c r="E85" s="496"/>
      <c r="F85" s="496"/>
      <c r="G85" s="496"/>
      <c r="H85" s="495"/>
      <c r="I85" s="495"/>
      <c r="J85" s="496"/>
      <c r="K85" s="496"/>
      <c r="L85" s="496"/>
      <c r="M85" s="496"/>
      <c r="N85" s="496"/>
    </row>
    <row r="86" spans="1:14" x14ac:dyDescent="0.25">
      <c r="A86" s="497" t="s">
        <v>77</v>
      </c>
      <c r="B86" s="497"/>
      <c r="C86" s="497"/>
      <c r="D86" s="497"/>
      <c r="E86" s="497"/>
      <c r="F86" s="497"/>
      <c r="G86" s="497"/>
      <c r="H86" s="497" t="s">
        <v>77</v>
      </c>
      <c r="I86" s="497"/>
      <c r="J86" s="497"/>
      <c r="K86" s="497"/>
      <c r="L86" s="497"/>
      <c r="M86" s="497"/>
      <c r="N86" s="497"/>
    </row>
    <row r="87" spans="1:14" x14ac:dyDescent="0.25">
      <c r="A87" s="495" t="s">
        <v>78</v>
      </c>
      <c r="B87" s="495"/>
      <c r="C87" s="496"/>
      <c r="D87" s="496"/>
      <c r="E87" s="496"/>
      <c r="F87" s="496"/>
      <c r="G87" s="496"/>
      <c r="H87" s="495" t="s">
        <v>79</v>
      </c>
      <c r="I87" s="495"/>
      <c r="J87" s="496"/>
      <c r="K87" s="496"/>
      <c r="L87" s="496"/>
      <c r="M87" s="496"/>
      <c r="N87" s="496"/>
    </row>
    <row r="88" spans="1:14" x14ac:dyDescent="0.25">
      <c r="A88" s="495"/>
      <c r="B88" s="495"/>
      <c r="C88" s="496"/>
      <c r="D88" s="496"/>
      <c r="E88" s="496"/>
      <c r="F88" s="496"/>
      <c r="G88" s="496"/>
      <c r="H88" s="495"/>
      <c r="I88" s="495"/>
      <c r="J88" s="496"/>
      <c r="K88" s="496"/>
      <c r="L88" s="496"/>
      <c r="M88" s="496"/>
      <c r="N88" s="496"/>
    </row>
    <row r="89" spans="1:14" x14ac:dyDescent="0.25">
      <c r="A89" s="495"/>
      <c r="B89" s="495"/>
      <c r="C89" s="496"/>
      <c r="D89" s="496"/>
      <c r="E89" s="496"/>
      <c r="F89" s="496"/>
      <c r="G89" s="496"/>
      <c r="H89" s="495"/>
      <c r="I89" s="495"/>
      <c r="J89" s="496"/>
      <c r="K89" s="496"/>
      <c r="L89" s="496"/>
      <c r="M89" s="496"/>
      <c r="N89" s="496"/>
    </row>
    <row r="90" spans="1:14" x14ac:dyDescent="0.25">
      <c r="A90" s="495" t="s">
        <v>80</v>
      </c>
      <c r="B90" s="495"/>
      <c r="C90" s="496"/>
      <c r="D90" s="496"/>
      <c r="E90" s="496"/>
      <c r="F90" s="496"/>
      <c r="G90" s="496"/>
      <c r="H90" s="495" t="s">
        <v>80</v>
      </c>
      <c r="I90" s="495"/>
      <c r="J90" s="496"/>
      <c r="K90" s="496"/>
      <c r="L90" s="496"/>
      <c r="M90" s="496"/>
      <c r="N90" s="496"/>
    </row>
    <row r="91" spans="1:14" x14ac:dyDescent="0.25">
      <c r="A91" s="495"/>
      <c r="B91" s="495"/>
      <c r="C91" s="496"/>
      <c r="D91" s="496"/>
      <c r="E91" s="496"/>
      <c r="F91" s="496"/>
      <c r="G91" s="496"/>
      <c r="H91" s="495"/>
      <c r="I91" s="495"/>
      <c r="J91" s="496"/>
      <c r="K91" s="496"/>
      <c r="L91" s="496"/>
      <c r="M91" s="496"/>
      <c r="N91" s="496"/>
    </row>
    <row r="92" spans="1:14" x14ac:dyDescent="0.25">
      <c r="A92" s="495"/>
      <c r="B92" s="495"/>
      <c r="C92" s="496"/>
      <c r="D92" s="496"/>
      <c r="E92" s="496"/>
      <c r="F92" s="496"/>
      <c r="G92" s="496"/>
      <c r="H92" s="495"/>
      <c r="I92" s="495"/>
      <c r="J92" s="496"/>
      <c r="K92" s="496"/>
      <c r="L92" s="496"/>
      <c r="M92" s="496"/>
      <c r="N92" s="496"/>
    </row>
    <row r="93" spans="1:14" x14ac:dyDescent="0.25">
      <c r="A93" s="497" t="s">
        <v>81</v>
      </c>
      <c r="B93" s="497"/>
      <c r="C93" s="497"/>
      <c r="D93" s="497"/>
      <c r="E93" s="497"/>
      <c r="F93" s="497"/>
      <c r="G93" s="497"/>
      <c r="H93" s="497"/>
      <c r="I93" s="497"/>
      <c r="J93" s="497"/>
      <c r="K93" s="497"/>
      <c r="L93" s="497"/>
      <c r="M93" s="497"/>
      <c r="N93" s="497"/>
    </row>
    <row r="94" spans="1:14" x14ac:dyDescent="0.25">
      <c r="A94" s="50" t="s">
        <v>82</v>
      </c>
      <c r="B94" s="498" t="s">
        <v>83</v>
      </c>
      <c r="C94" s="498"/>
      <c r="D94" s="498"/>
      <c r="E94" s="498"/>
      <c r="F94" s="498"/>
      <c r="G94" s="313" t="s">
        <v>84</v>
      </c>
      <c r="H94" s="313"/>
      <c r="I94" s="313"/>
      <c r="J94" s="313"/>
      <c r="K94" s="313" t="s">
        <v>85</v>
      </c>
      <c r="L94" s="313"/>
      <c r="M94" s="499" t="s">
        <v>86</v>
      </c>
      <c r="N94" s="499"/>
    </row>
    <row r="95" spans="1:14" ht="15" x14ac:dyDescent="0.25">
      <c r="A95" s="51" t="s">
        <v>243</v>
      </c>
      <c r="B95" s="315" t="s">
        <v>362</v>
      </c>
      <c r="C95" s="315"/>
      <c r="D95" s="315"/>
      <c r="E95" s="315"/>
      <c r="F95" s="315"/>
      <c r="G95" s="500"/>
      <c r="H95" s="500"/>
      <c r="I95" s="501"/>
      <c r="J95" s="501"/>
      <c r="K95" s="502">
        <v>1</v>
      </c>
      <c r="L95" s="502"/>
      <c r="M95" s="503"/>
      <c r="N95" s="503"/>
    </row>
    <row r="96" spans="1:14" ht="15" x14ac:dyDescent="0.25">
      <c r="A96" s="51"/>
      <c r="B96" s="315" t="s">
        <v>363</v>
      </c>
      <c r="C96" s="315"/>
      <c r="D96" s="315"/>
      <c r="E96" s="315"/>
      <c r="F96" s="315"/>
      <c r="G96" s="500"/>
      <c r="H96" s="500"/>
      <c r="I96" s="501"/>
      <c r="J96" s="501"/>
      <c r="K96" s="502">
        <v>1</v>
      </c>
      <c r="L96" s="502"/>
      <c r="M96" s="503">
        <f>G96*K96</f>
        <v>0</v>
      </c>
      <c r="N96" s="503"/>
    </row>
    <row r="97" spans="1:16" ht="15" x14ac:dyDescent="0.25">
      <c r="B97" s="315" t="s">
        <v>364</v>
      </c>
      <c r="C97" s="315"/>
      <c r="D97" s="315"/>
      <c r="E97" s="315"/>
      <c r="F97" s="315"/>
      <c r="G97" s="500"/>
      <c r="H97" s="500"/>
      <c r="I97" s="501"/>
      <c r="J97" s="501"/>
      <c r="K97" s="502">
        <v>1</v>
      </c>
      <c r="L97" s="502"/>
      <c r="M97" s="503">
        <f>G97*K97</f>
        <v>0</v>
      </c>
      <c r="N97" s="503"/>
    </row>
    <row r="98" spans="1:16" ht="15" x14ac:dyDescent="0.25">
      <c r="A98" s="52">
        <f>COUNTA(B95:F97)</f>
        <v>3</v>
      </c>
      <c r="B98" s="504"/>
      <c r="C98" s="504"/>
      <c r="D98" s="504"/>
      <c r="E98" s="504"/>
      <c r="F98" s="504"/>
      <c r="G98" s="504"/>
      <c r="H98" s="504"/>
      <c r="I98" s="504"/>
      <c r="J98" s="504"/>
      <c r="K98" s="504"/>
      <c r="L98" s="504"/>
      <c r="M98" s="505">
        <f>SUM(M95:N97)</f>
        <v>0</v>
      </c>
      <c r="N98" s="505"/>
    </row>
    <row r="99" spans="1:16" x14ac:dyDescent="0.25">
      <c r="A99" s="24"/>
      <c r="B99" s="24"/>
      <c r="C99" s="24"/>
      <c r="D99" s="24"/>
      <c r="E99" s="24"/>
      <c r="F99" s="24"/>
      <c r="G99" s="24"/>
      <c r="H99" s="24"/>
      <c r="I99" s="24"/>
      <c r="J99" s="24"/>
      <c r="K99" s="24"/>
      <c r="L99" s="24"/>
      <c r="M99" s="53"/>
      <c r="N99" s="53"/>
    </row>
    <row r="100" spans="1:16" ht="21" customHeight="1" x14ac:dyDescent="0.25">
      <c r="A100" s="497" t="s">
        <v>125</v>
      </c>
      <c r="B100" s="497"/>
      <c r="C100" s="497"/>
      <c r="D100" s="497"/>
      <c r="E100" s="497"/>
      <c r="F100" s="497"/>
      <c r="G100" s="497"/>
      <c r="H100" s="497"/>
      <c r="I100" s="497"/>
      <c r="J100" s="497"/>
      <c r="K100" s="497"/>
      <c r="L100" s="497"/>
      <c r="M100" s="497"/>
      <c r="N100" s="497"/>
    </row>
    <row r="101" spans="1:16" x14ac:dyDescent="0.25">
      <c r="A101" s="495" t="s">
        <v>89</v>
      </c>
      <c r="B101" s="495"/>
      <c r="C101" s="495"/>
      <c r="D101" s="495"/>
      <c r="E101" s="513" t="s">
        <v>90</v>
      </c>
      <c r="F101" s="514"/>
      <c r="G101" s="514"/>
      <c r="H101" s="514"/>
      <c r="I101" s="514"/>
      <c r="J101" s="514"/>
      <c r="K101" s="514"/>
      <c r="L101" s="515"/>
      <c r="M101" s="516" t="s">
        <v>91</v>
      </c>
      <c r="N101" s="516"/>
    </row>
    <row r="102" spans="1:16" x14ac:dyDescent="0.25">
      <c r="A102" s="315"/>
      <c r="B102" s="315"/>
      <c r="C102" s="315"/>
      <c r="D102" s="315"/>
      <c r="E102" s="506"/>
      <c r="F102" s="507"/>
      <c r="G102" s="507"/>
      <c r="H102" s="507"/>
      <c r="I102" s="507"/>
      <c r="J102" s="507"/>
      <c r="K102" s="507"/>
      <c r="L102" s="508"/>
      <c r="M102" s="512"/>
      <c r="N102" s="512"/>
    </row>
    <row r="103" spans="1:16" x14ac:dyDescent="0.25">
      <c r="A103" s="315"/>
      <c r="B103" s="315"/>
      <c r="C103" s="315"/>
      <c r="D103" s="315"/>
      <c r="E103" s="509"/>
      <c r="F103" s="510"/>
      <c r="G103" s="510"/>
      <c r="H103" s="510"/>
      <c r="I103" s="510"/>
      <c r="J103" s="510"/>
      <c r="K103" s="510"/>
      <c r="L103" s="511"/>
      <c r="M103" s="512"/>
      <c r="N103" s="512"/>
      <c r="P103" s="3"/>
    </row>
    <row r="104" spans="1:16" x14ac:dyDescent="0.25">
      <c r="A104" s="315"/>
      <c r="B104" s="315"/>
      <c r="C104" s="315"/>
      <c r="D104" s="315"/>
      <c r="E104" s="506"/>
      <c r="F104" s="507"/>
      <c r="G104" s="507"/>
      <c r="H104" s="507"/>
      <c r="I104" s="507"/>
      <c r="J104" s="507"/>
      <c r="K104" s="507"/>
      <c r="L104" s="508"/>
      <c r="M104" s="512"/>
      <c r="N104" s="512"/>
      <c r="P104" s="3"/>
    </row>
    <row r="105" spans="1:16" x14ac:dyDescent="0.25">
      <c r="A105" s="315"/>
      <c r="B105" s="315"/>
      <c r="C105" s="315"/>
      <c r="D105" s="315"/>
      <c r="E105" s="509"/>
      <c r="F105" s="510"/>
      <c r="G105" s="510"/>
      <c r="H105" s="510"/>
      <c r="I105" s="510"/>
      <c r="J105" s="510"/>
      <c r="K105" s="510"/>
      <c r="L105" s="511"/>
      <c r="M105" s="512"/>
      <c r="N105" s="512"/>
    </row>
    <row r="106" spans="1:16" x14ac:dyDescent="0.25">
      <c r="A106" s="315"/>
      <c r="B106" s="315"/>
      <c r="C106" s="315"/>
      <c r="D106" s="315"/>
      <c r="E106" s="506"/>
      <c r="F106" s="507"/>
      <c r="G106" s="507"/>
      <c r="H106" s="507"/>
      <c r="I106" s="507"/>
      <c r="J106" s="507"/>
      <c r="K106" s="507"/>
      <c r="L106" s="508"/>
      <c r="M106" s="512"/>
      <c r="N106" s="512"/>
      <c r="P106" s="3"/>
    </row>
    <row r="107" spans="1:16" x14ac:dyDescent="0.25">
      <c r="A107" s="315"/>
      <c r="B107" s="315"/>
      <c r="C107" s="315"/>
      <c r="D107" s="315"/>
      <c r="E107" s="509"/>
      <c r="F107" s="510"/>
      <c r="G107" s="510"/>
      <c r="H107" s="510"/>
      <c r="I107" s="510"/>
      <c r="J107" s="510"/>
      <c r="K107" s="510"/>
      <c r="L107" s="511"/>
      <c r="M107" s="512"/>
      <c r="N107" s="512"/>
    </row>
    <row r="108" spans="1:16" x14ac:dyDescent="0.25">
      <c r="A108" s="315"/>
      <c r="B108" s="315"/>
      <c r="C108" s="315"/>
      <c r="D108" s="315"/>
      <c r="E108" s="520"/>
      <c r="F108" s="521"/>
      <c r="G108" s="521"/>
      <c r="H108" s="521"/>
      <c r="I108" s="521"/>
      <c r="J108" s="521"/>
      <c r="K108" s="521"/>
      <c r="L108" s="522"/>
      <c r="M108" s="512"/>
      <c r="N108" s="512"/>
    </row>
    <row r="109" spans="1:16" x14ac:dyDescent="0.25">
      <c r="A109" s="315"/>
      <c r="B109" s="315"/>
      <c r="C109" s="315"/>
      <c r="D109" s="315"/>
      <c r="E109" s="523"/>
      <c r="F109" s="524"/>
      <c r="G109" s="524"/>
      <c r="H109" s="524"/>
      <c r="I109" s="524"/>
      <c r="J109" s="524"/>
      <c r="K109" s="524"/>
      <c r="L109" s="525"/>
      <c r="M109" s="512"/>
      <c r="N109" s="512"/>
    </row>
    <row r="110" spans="1:16" x14ac:dyDescent="0.25">
      <c r="A110" s="315"/>
      <c r="B110" s="315"/>
      <c r="C110" s="315"/>
      <c r="D110" s="315"/>
      <c r="E110" s="506"/>
      <c r="F110" s="507"/>
      <c r="G110" s="507"/>
      <c r="H110" s="507"/>
      <c r="I110" s="507"/>
      <c r="J110" s="507"/>
      <c r="K110" s="507"/>
      <c r="L110" s="508"/>
      <c r="M110" s="512"/>
      <c r="N110" s="512"/>
    </row>
    <row r="111" spans="1:16" x14ac:dyDescent="0.25">
      <c r="A111" s="315"/>
      <c r="B111" s="315"/>
      <c r="C111" s="315"/>
      <c r="D111" s="315"/>
      <c r="E111" s="509"/>
      <c r="F111" s="510"/>
      <c r="G111" s="510"/>
      <c r="H111" s="510"/>
      <c r="I111" s="510"/>
      <c r="J111" s="510"/>
      <c r="K111" s="510"/>
      <c r="L111" s="511"/>
      <c r="M111" s="512"/>
      <c r="N111" s="512"/>
    </row>
    <row r="112" spans="1:16" x14ac:dyDescent="0.25">
      <c r="A112" s="315"/>
      <c r="B112" s="315"/>
      <c r="C112" s="315"/>
      <c r="D112" s="315"/>
      <c r="E112" s="506"/>
      <c r="F112" s="507"/>
      <c r="G112" s="507"/>
      <c r="H112" s="507"/>
      <c r="I112" s="507"/>
      <c r="J112" s="507"/>
      <c r="K112" s="507"/>
      <c r="L112" s="508"/>
      <c r="M112" s="512"/>
      <c r="N112" s="512"/>
    </row>
    <row r="113" spans="1:14" x14ac:dyDescent="0.25">
      <c r="A113" s="315"/>
      <c r="B113" s="315"/>
      <c r="C113" s="315"/>
      <c r="D113" s="315"/>
      <c r="E113" s="509"/>
      <c r="F113" s="510"/>
      <c r="G113" s="510"/>
      <c r="H113" s="510"/>
      <c r="I113" s="510"/>
      <c r="J113" s="510"/>
      <c r="K113" s="510"/>
      <c r="L113" s="511"/>
      <c r="M113" s="512"/>
      <c r="N113" s="512"/>
    </row>
    <row r="114" spans="1:14" ht="21" customHeight="1" x14ac:dyDescent="0.25">
      <c r="A114" s="517" t="s">
        <v>92</v>
      </c>
      <c r="B114" s="518"/>
      <c r="C114" s="518"/>
      <c r="D114" s="518"/>
      <c r="E114" s="518"/>
      <c r="F114" s="518"/>
      <c r="G114" s="518"/>
      <c r="H114" s="518"/>
      <c r="I114" s="518"/>
      <c r="J114" s="518"/>
      <c r="K114" s="518"/>
      <c r="L114" s="519"/>
      <c r="M114" s="505">
        <f>M98+SUM(M102:N113)</f>
        <v>0</v>
      </c>
      <c r="N114" s="505"/>
    </row>
    <row r="115" spans="1:14" x14ac:dyDescent="0.25">
      <c r="M115" s="54"/>
      <c r="N115" s="54"/>
    </row>
    <row r="65428" spans="251:255" x14ac:dyDescent="0.25">
      <c r="IQ65428" s="55" t="s">
        <v>93</v>
      </c>
      <c r="IR65428" s="55" t="s">
        <v>94</v>
      </c>
      <c r="IS65428" s="55" t="s">
        <v>95</v>
      </c>
      <c r="IT65428" s="55" t="s">
        <v>96</v>
      </c>
      <c r="IU65428" s="55" t="s">
        <v>97</v>
      </c>
    </row>
    <row r="65429" spans="251:255" x14ac:dyDescent="0.25">
      <c r="IQ65429" s="55" t="e">
        <f>#REF!&amp;$C$8</f>
        <v>#REF!</v>
      </c>
      <c r="IR65429" s="55" t="e">
        <f>#REF!</f>
        <v>#REF!</v>
      </c>
      <c r="IS65429" s="55" t="e">
        <f>$B$24&amp;" - "&amp;$B$25&amp;" - "&amp;$B$28&amp;" - "&amp;$I$28&amp;" - "&amp;#REF!&amp;" - "&amp;#REF!&amp;" - "&amp;#REF!&amp;" - "&amp;#REF!</f>
        <v>#REF!</v>
      </c>
      <c r="IT65429" s="55" t="e">
        <f>$A$32&amp;": "&amp;$I$32&amp;" - "&amp;$A$34&amp;": "&amp;$I$33&amp;" - "&amp;#REF!&amp;": "&amp;$I$34&amp;" - "&amp;#REF!&amp;": "&amp;#REF!&amp;" - "&amp;#REF!&amp;": "&amp;#REF!&amp;" - "&amp;#REF!&amp;": "&amp;$I$35&amp;" - "&amp;#REF!&amp;": "&amp;$I$38&amp;" - "&amp;$A$39&amp;": "&amp;$I$39&amp;" - "&amp;$A$40&amp;": "&amp;$I$40&amp;" - "&amp;$A$41&amp;": "&amp;$I$41&amp;" - "&amp;$A$42&amp;": "&amp;$I$42&amp;" - "&amp;#REF!&amp;": "&amp;#REF!&amp;" - "&amp;$A$43&amp;": "&amp;$I$43</f>
        <v>#REF!</v>
      </c>
      <c r="IU65429" s="55" t="e">
        <f>#REF!</f>
        <v>#REF!</v>
      </c>
    </row>
  </sheetData>
  <sheetProtection selectLockedCells="1" selectUnlockedCells="1"/>
  <mergeCells count="259">
    <mergeCell ref="A112:D113"/>
    <mergeCell ref="E112:L113"/>
    <mergeCell ref="M112:N113"/>
    <mergeCell ref="A114:L114"/>
    <mergeCell ref="M114:N114"/>
    <mergeCell ref="A108:D109"/>
    <mergeCell ref="E108:L109"/>
    <mergeCell ref="M108:N109"/>
    <mergeCell ref="A110:D111"/>
    <mergeCell ref="E110:L111"/>
    <mergeCell ref="M110:N111"/>
    <mergeCell ref="A104:D105"/>
    <mergeCell ref="E104:L105"/>
    <mergeCell ref="M104:N105"/>
    <mergeCell ref="A106:D107"/>
    <mergeCell ref="E106:L107"/>
    <mergeCell ref="M106:N107"/>
    <mergeCell ref="A100:N100"/>
    <mergeCell ref="A101:D101"/>
    <mergeCell ref="E101:L101"/>
    <mergeCell ref="M101:N101"/>
    <mergeCell ref="A102:D103"/>
    <mergeCell ref="E102:L103"/>
    <mergeCell ref="M102:N103"/>
    <mergeCell ref="B97:F97"/>
    <mergeCell ref="G97:H97"/>
    <mergeCell ref="I97:J97"/>
    <mergeCell ref="K97:L97"/>
    <mergeCell ref="M97:N97"/>
    <mergeCell ref="B98:L98"/>
    <mergeCell ref="M98:N98"/>
    <mergeCell ref="B95:F95"/>
    <mergeCell ref="G95:H95"/>
    <mergeCell ref="I95:J95"/>
    <mergeCell ref="K95:L95"/>
    <mergeCell ref="M95:N95"/>
    <mergeCell ref="B96:F96"/>
    <mergeCell ref="G96:H96"/>
    <mergeCell ref="I96:J96"/>
    <mergeCell ref="K96:L96"/>
    <mergeCell ref="M96:N96"/>
    <mergeCell ref="A93:N93"/>
    <mergeCell ref="B94:F94"/>
    <mergeCell ref="G94:H94"/>
    <mergeCell ref="I94:J94"/>
    <mergeCell ref="K94:L94"/>
    <mergeCell ref="M94:N94"/>
    <mergeCell ref="A87:B89"/>
    <mergeCell ref="C87:G89"/>
    <mergeCell ref="H87:I89"/>
    <mergeCell ref="J87:N89"/>
    <mergeCell ref="A90:B92"/>
    <mergeCell ref="C90:G92"/>
    <mergeCell ref="H90:I92"/>
    <mergeCell ref="J90:N92"/>
    <mergeCell ref="A83:B85"/>
    <mergeCell ref="C83:G85"/>
    <mergeCell ref="H83:I85"/>
    <mergeCell ref="J83:N85"/>
    <mergeCell ref="A86:G86"/>
    <mergeCell ref="H86:N86"/>
    <mergeCell ref="A79:G79"/>
    <mergeCell ref="H79:N79"/>
    <mergeCell ref="A80:B82"/>
    <mergeCell ref="C80:G82"/>
    <mergeCell ref="H80:I82"/>
    <mergeCell ref="J80:N82"/>
    <mergeCell ref="A77:E77"/>
    <mergeCell ref="F77:G77"/>
    <mergeCell ref="H77:L77"/>
    <mergeCell ref="M77:N77"/>
    <mergeCell ref="A78:E78"/>
    <mergeCell ref="F78:G78"/>
    <mergeCell ref="H78:L78"/>
    <mergeCell ref="M78:N78"/>
    <mergeCell ref="A65:B66"/>
    <mergeCell ref="A67:B68"/>
    <mergeCell ref="A69:B70"/>
    <mergeCell ref="A71:B72"/>
    <mergeCell ref="A73:B74"/>
    <mergeCell ref="A75:B76"/>
    <mergeCell ref="A55:N55"/>
    <mergeCell ref="A56:B56"/>
    <mergeCell ref="A57:B58"/>
    <mergeCell ref="A59:B60"/>
    <mergeCell ref="A61:B62"/>
    <mergeCell ref="A63:B64"/>
    <mergeCell ref="A53:H53"/>
    <mergeCell ref="I53:J53"/>
    <mergeCell ref="K53:L53"/>
    <mergeCell ref="M53:N53"/>
    <mergeCell ref="O53:P53"/>
    <mergeCell ref="Q53:R53"/>
    <mergeCell ref="A52:H52"/>
    <mergeCell ref="I52:J52"/>
    <mergeCell ref="K52:L52"/>
    <mergeCell ref="M52:N52"/>
    <mergeCell ref="O52:P52"/>
    <mergeCell ref="Q52:R52"/>
    <mergeCell ref="A51:H51"/>
    <mergeCell ref="I51:J51"/>
    <mergeCell ref="K51:L51"/>
    <mergeCell ref="M51:N51"/>
    <mergeCell ref="O51:P51"/>
    <mergeCell ref="Q51:R51"/>
    <mergeCell ref="A50:H50"/>
    <mergeCell ref="I50:J50"/>
    <mergeCell ref="K50:L50"/>
    <mergeCell ref="M50:N50"/>
    <mergeCell ref="O50:P50"/>
    <mergeCell ref="Q50:R50"/>
    <mergeCell ref="A49:H49"/>
    <mergeCell ref="I49:J49"/>
    <mergeCell ref="K49:L49"/>
    <mergeCell ref="M49:N49"/>
    <mergeCell ref="O49:P49"/>
    <mergeCell ref="Q49:R49"/>
    <mergeCell ref="A48:H48"/>
    <mergeCell ref="I48:J48"/>
    <mergeCell ref="K48:L48"/>
    <mergeCell ref="M48:N48"/>
    <mergeCell ref="O48:P48"/>
    <mergeCell ref="Q48:R48"/>
    <mergeCell ref="A47:H47"/>
    <mergeCell ref="I47:J47"/>
    <mergeCell ref="K47:L47"/>
    <mergeCell ref="M47:N47"/>
    <mergeCell ref="O47:P47"/>
    <mergeCell ref="Q47:R47"/>
    <mergeCell ref="A46:H46"/>
    <mergeCell ref="I46:J46"/>
    <mergeCell ref="K46:L46"/>
    <mergeCell ref="M46:N46"/>
    <mergeCell ref="O46:P46"/>
    <mergeCell ref="Q46:R46"/>
    <mergeCell ref="A45:H45"/>
    <mergeCell ref="I45:J45"/>
    <mergeCell ref="K45:L45"/>
    <mergeCell ref="M45:N45"/>
    <mergeCell ref="O45:P45"/>
    <mergeCell ref="Q45:R45"/>
    <mergeCell ref="A44:H44"/>
    <mergeCell ref="I44:J44"/>
    <mergeCell ref="K44:L44"/>
    <mergeCell ref="M44:N44"/>
    <mergeCell ref="O44:P44"/>
    <mergeCell ref="Q44:R44"/>
    <mergeCell ref="A43:H43"/>
    <mergeCell ref="I43:J43"/>
    <mergeCell ref="K43:L43"/>
    <mergeCell ref="M43:N43"/>
    <mergeCell ref="O43:P43"/>
    <mergeCell ref="Q43:R43"/>
    <mergeCell ref="A42:H42"/>
    <mergeCell ref="I42:J42"/>
    <mergeCell ref="K42:L42"/>
    <mergeCell ref="M42:N42"/>
    <mergeCell ref="O42:P42"/>
    <mergeCell ref="Q42:R42"/>
    <mergeCell ref="A41:H41"/>
    <mergeCell ref="I41:J41"/>
    <mergeCell ref="K41:L41"/>
    <mergeCell ref="M41:N41"/>
    <mergeCell ref="O41:P41"/>
    <mergeCell ref="Q41:R41"/>
    <mergeCell ref="A40:H40"/>
    <mergeCell ref="I40:J40"/>
    <mergeCell ref="K40:L40"/>
    <mergeCell ref="M40:N40"/>
    <mergeCell ref="O40:P40"/>
    <mergeCell ref="Q40:R40"/>
    <mergeCell ref="A39:H39"/>
    <mergeCell ref="I39:J39"/>
    <mergeCell ref="K39:L39"/>
    <mergeCell ref="M39:N39"/>
    <mergeCell ref="O39:P39"/>
    <mergeCell ref="Q39:R39"/>
    <mergeCell ref="A38:H38"/>
    <mergeCell ref="I38:J38"/>
    <mergeCell ref="K38:L38"/>
    <mergeCell ref="M38:N38"/>
    <mergeCell ref="O38:P38"/>
    <mergeCell ref="Q38:R38"/>
    <mergeCell ref="A37:H37"/>
    <mergeCell ref="I37:J37"/>
    <mergeCell ref="K37:L37"/>
    <mergeCell ref="M37:N37"/>
    <mergeCell ref="O37:P37"/>
    <mergeCell ref="Q37:R37"/>
    <mergeCell ref="A36:H36"/>
    <mergeCell ref="I36:J36"/>
    <mergeCell ref="K36:L36"/>
    <mergeCell ref="M36:N36"/>
    <mergeCell ref="O36:P36"/>
    <mergeCell ref="Q36:R36"/>
    <mergeCell ref="M34:N34"/>
    <mergeCell ref="O34:P34"/>
    <mergeCell ref="Q34:R34"/>
    <mergeCell ref="A35:H35"/>
    <mergeCell ref="I35:J35"/>
    <mergeCell ref="K35:L35"/>
    <mergeCell ref="M35:N35"/>
    <mergeCell ref="O35:P35"/>
    <mergeCell ref="Q35:R35"/>
    <mergeCell ref="O31:P31"/>
    <mergeCell ref="Q31:R31"/>
    <mergeCell ref="B26:G26"/>
    <mergeCell ref="I26:N26"/>
    <mergeCell ref="B27:G27"/>
    <mergeCell ref="I27:N27"/>
    <mergeCell ref="B28:G28"/>
    <mergeCell ref="I28:N28"/>
    <mergeCell ref="S32:W39"/>
    <mergeCell ref="A33:H33"/>
    <mergeCell ref="I33:J33"/>
    <mergeCell ref="K33:L33"/>
    <mergeCell ref="M33:N33"/>
    <mergeCell ref="O33:P33"/>
    <mergeCell ref="Q33:R33"/>
    <mergeCell ref="A34:H34"/>
    <mergeCell ref="I34:J34"/>
    <mergeCell ref="K34:L34"/>
    <mergeCell ref="A32:H32"/>
    <mergeCell ref="I32:J32"/>
    <mergeCell ref="K32:L32"/>
    <mergeCell ref="M32:N32"/>
    <mergeCell ref="O32:P32"/>
    <mergeCell ref="Q32:R32"/>
    <mergeCell ref="A23:N23"/>
    <mergeCell ref="B24:G24"/>
    <mergeCell ref="I24:N24"/>
    <mergeCell ref="B25:G25"/>
    <mergeCell ref="I25:N25"/>
    <mergeCell ref="A7:B7"/>
    <mergeCell ref="C7:N7"/>
    <mergeCell ref="A31:H31"/>
    <mergeCell ref="I31:J31"/>
    <mergeCell ref="K31:L31"/>
    <mergeCell ref="M31:N31"/>
    <mergeCell ref="A9:B9"/>
    <mergeCell ref="C9:N9"/>
    <mergeCell ref="A10:B22"/>
    <mergeCell ref="C10:N22"/>
    <mergeCell ref="A1:N1"/>
    <mergeCell ref="A2:D2"/>
    <mergeCell ref="E2:H2"/>
    <mergeCell ref="I2:N2"/>
    <mergeCell ref="A3:D4"/>
    <mergeCell ref="E3:H4"/>
    <mergeCell ref="I3:N4"/>
    <mergeCell ref="O7:T7"/>
    <mergeCell ref="A8:B8"/>
    <mergeCell ref="C8:N8"/>
    <mergeCell ref="A5:C6"/>
    <mergeCell ref="D5:H6"/>
    <mergeCell ref="I5:N5"/>
    <mergeCell ref="I6:J6"/>
    <mergeCell ref="K6:L6"/>
    <mergeCell ref="M6:N6"/>
  </mergeCells>
  <conditionalFormatting sqref="C55:N55 C57:N57 C59:N59 C61:N61 C63:N63 C71:N71 C65:N65 C69:N69 C67:N67 C73:N73 C75:N75">
    <cfRule type="cellIs" dxfId="25" priority="1" stopIfTrue="1" operator="equal">
      <formula>"x"</formula>
    </cfRule>
  </conditionalFormatting>
  <conditionalFormatting sqref="C56:N56 C58:N58 C60:N60 C62:N62 C64:N64 C72:N72 C66:N66 C70:N70 N63 N65 C68:N68 C74:N74 C76:N76">
    <cfRule type="cellIs" dxfId="24" priority="2" stopIfTrue="1" operator="equal">
      <formula>"x"</formula>
    </cfRule>
  </conditionalFormatting>
  <dataValidations count="1">
    <dataValidation showDropDown="1" errorTitle="Cronoprogramma" error="Attenzione: è possibile inserire solo il carattere X nel mese di riferimento." promptTitle="Cronoprogramma" prompt="Segnare con x i mesi interessati" sqref="C65557:N65576 IY65557:JJ65576 SU65557:TF65576 ACQ65557:ADB65576 AMM65557:AMX65576 AWI65557:AWT65576 BGE65557:BGP65576 BQA65557:BQL65576 BZW65557:CAH65576 CJS65557:CKD65576 CTO65557:CTZ65576 DDK65557:DDV65576 DNG65557:DNR65576 DXC65557:DXN65576 EGY65557:EHJ65576 EQU65557:ERF65576 FAQ65557:FBB65576 FKM65557:FKX65576 FUI65557:FUT65576 GEE65557:GEP65576 GOA65557:GOL65576 GXW65557:GYH65576 HHS65557:HID65576 HRO65557:HRZ65576 IBK65557:IBV65576 ILG65557:ILR65576 IVC65557:IVN65576 JEY65557:JFJ65576 JOU65557:JPF65576 JYQ65557:JZB65576 KIM65557:KIX65576 KSI65557:KST65576 LCE65557:LCP65576 LMA65557:LML65576 LVW65557:LWH65576 MFS65557:MGD65576 MPO65557:MPZ65576 MZK65557:MZV65576 NJG65557:NJR65576 NTC65557:NTN65576 OCY65557:ODJ65576 OMU65557:ONF65576 OWQ65557:OXB65576 PGM65557:PGX65576 PQI65557:PQT65576 QAE65557:QAP65576 QKA65557:QKL65576 QTW65557:QUH65576 RDS65557:RED65576 RNO65557:RNZ65576 RXK65557:RXV65576 SHG65557:SHR65576 SRC65557:SRN65576 TAY65557:TBJ65576 TKU65557:TLF65576 TUQ65557:TVB65576 UEM65557:UEX65576 UOI65557:UOT65576 UYE65557:UYP65576 VIA65557:VIL65576 VRW65557:VSH65576 WBS65557:WCD65576 WLO65557:WLZ65576 WVK65557:WVV65576 C131093:N131112 IY131093:JJ131112 SU131093:TF131112 ACQ131093:ADB131112 AMM131093:AMX131112 AWI131093:AWT131112 BGE131093:BGP131112 BQA131093:BQL131112 BZW131093:CAH131112 CJS131093:CKD131112 CTO131093:CTZ131112 DDK131093:DDV131112 DNG131093:DNR131112 DXC131093:DXN131112 EGY131093:EHJ131112 EQU131093:ERF131112 FAQ131093:FBB131112 FKM131093:FKX131112 FUI131093:FUT131112 GEE131093:GEP131112 GOA131093:GOL131112 GXW131093:GYH131112 HHS131093:HID131112 HRO131093:HRZ131112 IBK131093:IBV131112 ILG131093:ILR131112 IVC131093:IVN131112 JEY131093:JFJ131112 JOU131093:JPF131112 JYQ131093:JZB131112 KIM131093:KIX131112 KSI131093:KST131112 LCE131093:LCP131112 LMA131093:LML131112 LVW131093:LWH131112 MFS131093:MGD131112 MPO131093:MPZ131112 MZK131093:MZV131112 NJG131093:NJR131112 NTC131093:NTN131112 OCY131093:ODJ131112 OMU131093:ONF131112 OWQ131093:OXB131112 PGM131093:PGX131112 PQI131093:PQT131112 QAE131093:QAP131112 QKA131093:QKL131112 QTW131093:QUH131112 RDS131093:RED131112 RNO131093:RNZ131112 RXK131093:RXV131112 SHG131093:SHR131112 SRC131093:SRN131112 TAY131093:TBJ131112 TKU131093:TLF131112 TUQ131093:TVB131112 UEM131093:UEX131112 UOI131093:UOT131112 UYE131093:UYP131112 VIA131093:VIL131112 VRW131093:VSH131112 WBS131093:WCD131112 WLO131093:WLZ131112 WVK131093:WVV131112 C196629:N196648 IY196629:JJ196648 SU196629:TF196648 ACQ196629:ADB196648 AMM196629:AMX196648 AWI196629:AWT196648 BGE196629:BGP196648 BQA196629:BQL196648 BZW196629:CAH196648 CJS196629:CKD196648 CTO196629:CTZ196648 DDK196629:DDV196648 DNG196629:DNR196648 DXC196629:DXN196648 EGY196629:EHJ196648 EQU196629:ERF196648 FAQ196629:FBB196648 FKM196629:FKX196648 FUI196629:FUT196648 GEE196629:GEP196648 GOA196629:GOL196648 GXW196629:GYH196648 HHS196629:HID196648 HRO196629:HRZ196648 IBK196629:IBV196648 ILG196629:ILR196648 IVC196629:IVN196648 JEY196629:JFJ196648 JOU196629:JPF196648 JYQ196629:JZB196648 KIM196629:KIX196648 KSI196629:KST196648 LCE196629:LCP196648 LMA196629:LML196648 LVW196629:LWH196648 MFS196629:MGD196648 MPO196629:MPZ196648 MZK196629:MZV196648 NJG196629:NJR196648 NTC196629:NTN196648 OCY196629:ODJ196648 OMU196629:ONF196648 OWQ196629:OXB196648 PGM196629:PGX196648 PQI196629:PQT196648 QAE196629:QAP196648 QKA196629:QKL196648 QTW196629:QUH196648 RDS196629:RED196648 RNO196629:RNZ196648 RXK196629:RXV196648 SHG196629:SHR196648 SRC196629:SRN196648 TAY196629:TBJ196648 TKU196629:TLF196648 TUQ196629:TVB196648 UEM196629:UEX196648 UOI196629:UOT196648 UYE196629:UYP196648 VIA196629:VIL196648 VRW196629:VSH196648 WBS196629:WCD196648 WLO196629:WLZ196648 WVK196629:WVV196648 C262165:N262184 IY262165:JJ262184 SU262165:TF262184 ACQ262165:ADB262184 AMM262165:AMX262184 AWI262165:AWT262184 BGE262165:BGP262184 BQA262165:BQL262184 BZW262165:CAH262184 CJS262165:CKD262184 CTO262165:CTZ262184 DDK262165:DDV262184 DNG262165:DNR262184 DXC262165:DXN262184 EGY262165:EHJ262184 EQU262165:ERF262184 FAQ262165:FBB262184 FKM262165:FKX262184 FUI262165:FUT262184 GEE262165:GEP262184 GOA262165:GOL262184 GXW262165:GYH262184 HHS262165:HID262184 HRO262165:HRZ262184 IBK262165:IBV262184 ILG262165:ILR262184 IVC262165:IVN262184 JEY262165:JFJ262184 JOU262165:JPF262184 JYQ262165:JZB262184 KIM262165:KIX262184 KSI262165:KST262184 LCE262165:LCP262184 LMA262165:LML262184 LVW262165:LWH262184 MFS262165:MGD262184 MPO262165:MPZ262184 MZK262165:MZV262184 NJG262165:NJR262184 NTC262165:NTN262184 OCY262165:ODJ262184 OMU262165:ONF262184 OWQ262165:OXB262184 PGM262165:PGX262184 PQI262165:PQT262184 QAE262165:QAP262184 QKA262165:QKL262184 QTW262165:QUH262184 RDS262165:RED262184 RNO262165:RNZ262184 RXK262165:RXV262184 SHG262165:SHR262184 SRC262165:SRN262184 TAY262165:TBJ262184 TKU262165:TLF262184 TUQ262165:TVB262184 UEM262165:UEX262184 UOI262165:UOT262184 UYE262165:UYP262184 VIA262165:VIL262184 VRW262165:VSH262184 WBS262165:WCD262184 WLO262165:WLZ262184 WVK262165:WVV262184 C327701:N327720 IY327701:JJ327720 SU327701:TF327720 ACQ327701:ADB327720 AMM327701:AMX327720 AWI327701:AWT327720 BGE327701:BGP327720 BQA327701:BQL327720 BZW327701:CAH327720 CJS327701:CKD327720 CTO327701:CTZ327720 DDK327701:DDV327720 DNG327701:DNR327720 DXC327701:DXN327720 EGY327701:EHJ327720 EQU327701:ERF327720 FAQ327701:FBB327720 FKM327701:FKX327720 FUI327701:FUT327720 GEE327701:GEP327720 GOA327701:GOL327720 GXW327701:GYH327720 HHS327701:HID327720 HRO327701:HRZ327720 IBK327701:IBV327720 ILG327701:ILR327720 IVC327701:IVN327720 JEY327701:JFJ327720 JOU327701:JPF327720 JYQ327701:JZB327720 KIM327701:KIX327720 KSI327701:KST327720 LCE327701:LCP327720 LMA327701:LML327720 LVW327701:LWH327720 MFS327701:MGD327720 MPO327701:MPZ327720 MZK327701:MZV327720 NJG327701:NJR327720 NTC327701:NTN327720 OCY327701:ODJ327720 OMU327701:ONF327720 OWQ327701:OXB327720 PGM327701:PGX327720 PQI327701:PQT327720 QAE327701:QAP327720 QKA327701:QKL327720 QTW327701:QUH327720 RDS327701:RED327720 RNO327701:RNZ327720 RXK327701:RXV327720 SHG327701:SHR327720 SRC327701:SRN327720 TAY327701:TBJ327720 TKU327701:TLF327720 TUQ327701:TVB327720 UEM327701:UEX327720 UOI327701:UOT327720 UYE327701:UYP327720 VIA327701:VIL327720 VRW327701:VSH327720 WBS327701:WCD327720 WLO327701:WLZ327720 WVK327701:WVV327720 C393237:N393256 IY393237:JJ393256 SU393237:TF393256 ACQ393237:ADB393256 AMM393237:AMX393256 AWI393237:AWT393256 BGE393237:BGP393256 BQA393237:BQL393256 BZW393237:CAH393256 CJS393237:CKD393256 CTO393237:CTZ393256 DDK393237:DDV393256 DNG393237:DNR393256 DXC393237:DXN393256 EGY393237:EHJ393256 EQU393237:ERF393256 FAQ393237:FBB393256 FKM393237:FKX393256 FUI393237:FUT393256 GEE393237:GEP393256 GOA393237:GOL393256 GXW393237:GYH393256 HHS393237:HID393256 HRO393237:HRZ393256 IBK393237:IBV393256 ILG393237:ILR393256 IVC393237:IVN393256 JEY393237:JFJ393256 JOU393237:JPF393256 JYQ393237:JZB393256 KIM393237:KIX393256 KSI393237:KST393256 LCE393237:LCP393256 LMA393237:LML393256 LVW393237:LWH393256 MFS393237:MGD393256 MPO393237:MPZ393256 MZK393237:MZV393256 NJG393237:NJR393256 NTC393237:NTN393256 OCY393237:ODJ393256 OMU393237:ONF393256 OWQ393237:OXB393256 PGM393237:PGX393256 PQI393237:PQT393256 QAE393237:QAP393256 QKA393237:QKL393256 QTW393237:QUH393256 RDS393237:RED393256 RNO393237:RNZ393256 RXK393237:RXV393256 SHG393237:SHR393256 SRC393237:SRN393256 TAY393237:TBJ393256 TKU393237:TLF393256 TUQ393237:TVB393256 UEM393237:UEX393256 UOI393237:UOT393256 UYE393237:UYP393256 VIA393237:VIL393256 VRW393237:VSH393256 WBS393237:WCD393256 WLO393237:WLZ393256 WVK393237:WVV393256 C458773:N458792 IY458773:JJ458792 SU458773:TF458792 ACQ458773:ADB458792 AMM458773:AMX458792 AWI458773:AWT458792 BGE458773:BGP458792 BQA458773:BQL458792 BZW458773:CAH458792 CJS458773:CKD458792 CTO458773:CTZ458792 DDK458773:DDV458792 DNG458773:DNR458792 DXC458773:DXN458792 EGY458773:EHJ458792 EQU458773:ERF458792 FAQ458773:FBB458792 FKM458773:FKX458792 FUI458773:FUT458792 GEE458773:GEP458792 GOA458773:GOL458792 GXW458773:GYH458792 HHS458773:HID458792 HRO458773:HRZ458792 IBK458773:IBV458792 ILG458773:ILR458792 IVC458773:IVN458792 JEY458773:JFJ458792 JOU458773:JPF458792 JYQ458773:JZB458792 KIM458773:KIX458792 KSI458773:KST458792 LCE458773:LCP458792 LMA458773:LML458792 LVW458773:LWH458792 MFS458773:MGD458792 MPO458773:MPZ458792 MZK458773:MZV458792 NJG458773:NJR458792 NTC458773:NTN458792 OCY458773:ODJ458792 OMU458773:ONF458792 OWQ458773:OXB458792 PGM458773:PGX458792 PQI458773:PQT458792 QAE458773:QAP458792 QKA458773:QKL458792 QTW458773:QUH458792 RDS458773:RED458792 RNO458773:RNZ458792 RXK458773:RXV458792 SHG458773:SHR458792 SRC458773:SRN458792 TAY458773:TBJ458792 TKU458773:TLF458792 TUQ458773:TVB458792 UEM458773:UEX458792 UOI458773:UOT458792 UYE458773:UYP458792 VIA458773:VIL458792 VRW458773:VSH458792 WBS458773:WCD458792 WLO458773:WLZ458792 WVK458773:WVV458792 C524309:N524328 IY524309:JJ524328 SU524309:TF524328 ACQ524309:ADB524328 AMM524309:AMX524328 AWI524309:AWT524328 BGE524309:BGP524328 BQA524309:BQL524328 BZW524309:CAH524328 CJS524309:CKD524328 CTO524309:CTZ524328 DDK524309:DDV524328 DNG524309:DNR524328 DXC524309:DXN524328 EGY524309:EHJ524328 EQU524309:ERF524328 FAQ524309:FBB524328 FKM524309:FKX524328 FUI524309:FUT524328 GEE524309:GEP524328 GOA524309:GOL524328 GXW524309:GYH524328 HHS524309:HID524328 HRO524309:HRZ524328 IBK524309:IBV524328 ILG524309:ILR524328 IVC524309:IVN524328 JEY524309:JFJ524328 JOU524309:JPF524328 JYQ524309:JZB524328 KIM524309:KIX524328 KSI524309:KST524328 LCE524309:LCP524328 LMA524309:LML524328 LVW524309:LWH524328 MFS524309:MGD524328 MPO524309:MPZ524328 MZK524309:MZV524328 NJG524309:NJR524328 NTC524309:NTN524328 OCY524309:ODJ524328 OMU524309:ONF524328 OWQ524309:OXB524328 PGM524309:PGX524328 PQI524309:PQT524328 QAE524309:QAP524328 QKA524309:QKL524328 QTW524309:QUH524328 RDS524309:RED524328 RNO524309:RNZ524328 RXK524309:RXV524328 SHG524309:SHR524328 SRC524309:SRN524328 TAY524309:TBJ524328 TKU524309:TLF524328 TUQ524309:TVB524328 UEM524309:UEX524328 UOI524309:UOT524328 UYE524309:UYP524328 VIA524309:VIL524328 VRW524309:VSH524328 WBS524309:WCD524328 WLO524309:WLZ524328 WVK524309:WVV524328 C589845:N589864 IY589845:JJ589864 SU589845:TF589864 ACQ589845:ADB589864 AMM589845:AMX589864 AWI589845:AWT589864 BGE589845:BGP589864 BQA589845:BQL589864 BZW589845:CAH589864 CJS589845:CKD589864 CTO589845:CTZ589864 DDK589845:DDV589864 DNG589845:DNR589864 DXC589845:DXN589864 EGY589845:EHJ589864 EQU589845:ERF589864 FAQ589845:FBB589864 FKM589845:FKX589864 FUI589845:FUT589864 GEE589845:GEP589864 GOA589845:GOL589864 GXW589845:GYH589864 HHS589845:HID589864 HRO589845:HRZ589864 IBK589845:IBV589864 ILG589845:ILR589864 IVC589845:IVN589864 JEY589845:JFJ589864 JOU589845:JPF589864 JYQ589845:JZB589864 KIM589845:KIX589864 KSI589845:KST589864 LCE589845:LCP589864 LMA589845:LML589864 LVW589845:LWH589864 MFS589845:MGD589864 MPO589845:MPZ589864 MZK589845:MZV589864 NJG589845:NJR589864 NTC589845:NTN589864 OCY589845:ODJ589864 OMU589845:ONF589864 OWQ589845:OXB589864 PGM589845:PGX589864 PQI589845:PQT589864 QAE589845:QAP589864 QKA589845:QKL589864 QTW589845:QUH589864 RDS589845:RED589864 RNO589845:RNZ589864 RXK589845:RXV589864 SHG589845:SHR589864 SRC589845:SRN589864 TAY589845:TBJ589864 TKU589845:TLF589864 TUQ589845:TVB589864 UEM589845:UEX589864 UOI589845:UOT589864 UYE589845:UYP589864 VIA589845:VIL589864 VRW589845:VSH589864 WBS589845:WCD589864 WLO589845:WLZ589864 WVK589845:WVV589864 C655381:N655400 IY655381:JJ655400 SU655381:TF655400 ACQ655381:ADB655400 AMM655381:AMX655400 AWI655381:AWT655400 BGE655381:BGP655400 BQA655381:BQL655400 BZW655381:CAH655400 CJS655381:CKD655400 CTO655381:CTZ655400 DDK655381:DDV655400 DNG655381:DNR655400 DXC655381:DXN655400 EGY655381:EHJ655400 EQU655381:ERF655400 FAQ655381:FBB655400 FKM655381:FKX655400 FUI655381:FUT655400 GEE655381:GEP655400 GOA655381:GOL655400 GXW655381:GYH655400 HHS655381:HID655400 HRO655381:HRZ655400 IBK655381:IBV655400 ILG655381:ILR655400 IVC655381:IVN655400 JEY655381:JFJ655400 JOU655381:JPF655400 JYQ655381:JZB655400 KIM655381:KIX655400 KSI655381:KST655400 LCE655381:LCP655400 LMA655381:LML655400 LVW655381:LWH655400 MFS655381:MGD655400 MPO655381:MPZ655400 MZK655381:MZV655400 NJG655381:NJR655400 NTC655381:NTN655400 OCY655381:ODJ655400 OMU655381:ONF655400 OWQ655381:OXB655400 PGM655381:PGX655400 PQI655381:PQT655400 QAE655381:QAP655400 QKA655381:QKL655400 QTW655381:QUH655400 RDS655381:RED655400 RNO655381:RNZ655400 RXK655381:RXV655400 SHG655381:SHR655400 SRC655381:SRN655400 TAY655381:TBJ655400 TKU655381:TLF655400 TUQ655381:TVB655400 UEM655381:UEX655400 UOI655381:UOT655400 UYE655381:UYP655400 VIA655381:VIL655400 VRW655381:VSH655400 WBS655381:WCD655400 WLO655381:WLZ655400 WVK655381:WVV655400 C720917:N720936 IY720917:JJ720936 SU720917:TF720936 ACQ720917:ADB720936 AMM720917:AMX720936 AWI720917:AWT720936 BGE720917:BGP720936 BQA720917:BQL720936 BZW720917:CAH720936 CJS720917:CKD720936 CTO720917:CTZ720936 DDK720917:DDV720936 DNG720917:DNR720936 DXC720917:DXN720936 EGY720917:EHJ720936 EQU720917:ERF720936 FAQ720917:FBB720936 FKM720917:FKX720936 FUI720917:FUT720936 GEE720917:GEP720936 GOA720917:GOL720936 GXW720917:GYH720936 HHS720917:HID720936 HRO720917:HRZ720936 IBK720917:IBV720936 ILG720917:ILR720936 IVC720917:IVN720936 JEY720917:JFJ720936 JOU720917:JPF720936 JYQ720917:JZB720936 KIM720917:KIX720936 KSI720917:KST720936 LCE720917:LCP720936 LMA720917:LML720936 LVW720917:LWH720936 MFS720917:MGD720936 MPO720917:MPZ720936 MZK720917:MZV720936 NJG720917:NJR720936 NTC720917:NTN720936 OCY720917:ODJ720936 OMU720917:ONF720936 OWQ720917:OXB720936 PGM720917:PGX720936 PQI720917:PQT720936 QAE720917:QAP720936 QKA720917:QKL720936 QTW720917:QUH720936 RDS720917:RED720936 RNO720917:RNZ720936 RXK720917:RXV720936 SHG720917:SHR720936 SRC720917:SRN720936 TAY720917:TBJ720936 TKU720917:TLF720936 TUQ720917:TVB720936 UEM720917:UEX720936 UOI720917:UOT720936 UYE720917:UYP720936 VIA720917:VIL720936 VRW720917:VSH720936 WBS720917:WCD720936 WLO720917:WLZ720936 WVK720917:WVV720936 C786453:N786472 IY786453:JJ786472 SU786453:TF786472 ACQ786453:ADB786472 AMM786453:AMX786472 AWI786453:AWT786472 BGE786453:BGP786472 BQA786453:BQL786472 BZW786453:CAH786472 CJS786453:CKD786472 CTO786453:CTZ786472 DDK786453:DDV786472 DNG786453:DNR786472 DXC786453:DXN786472 EGY786453:EHJ786472 EQU786453:ERF786472 FAQ786453:FBB786472 FKM786453:FKX786472 FUI786453:FUT786472 GEE786453:GEP786472 GOA786453:GOL786472 GXW786453:GYH786472 HHS786453:HID786472 HRO786453:HRZ786472 IBK786453:IBV786472 ILG786453:ILR786472 IVC786453:IVN786472 JEY786453:JFJ786472 JOU786453:JPF786472 JYQ786453:JZB786472 KIM786453:KIX786472 KSI786453:KST786472 LCE786453:LCP786472 LMA786453:LML786472 LVW786453:LWH786472 MFS786453:MGD786472 MPO786453:MPZ786472 MZK786453:MZV786472 NJG786453:NJR786472 NTC786453:NTN786472 OCY786453:ODJ786472 OMU786453:ONF786472 OWQ786453:OXB786472 PGM786453:PGX786472 PQI786453:PQT786472 QAE786453:QAP786472 QKA786453:QKL786472 QTW786453:QUH786472 RDS786453:RED786472 RNO786453:RNZ786472 RXK786453:RXV786472 SHG786453:SHR786472 SRC786453:SRN786472 TAY786453:TBJ786472 TKU786453:TLF786472 TUQ786453:TVB786472 UEM786453:UEX786472 UOI786453:UOT786472 UYE786453:UYP786472 VIA786453:VIL786472 VRW786453:VSH786472 WBS786453:WCD786472 WLO786453:WLZ786472 WVK786453:WVV786472 C851989:N852008 IY851989:JJ852008 SU851989:TF852008 ACQ851989:ADB852008 AMM851989:AMX852008 AWI851989:AWT852008 BGE851989:BGP852008 BQA851989:BQL852008 BZW851989:CAH852008 CJS851989:CKD852008 CTO851989:CTZ852008 DDK851989:DDV852008 DNG851989:DNR852008 DXC851989:DXN852008 EGY851989:EHJ852008 EQU851989:ERF852008 FAQ851989:FBB852008 FKM851989:FKX852008 FUI851989:FUT852008 GEE851989:GEP852008 GOA851989:GOL852008 GXW851989:GYH852008 HHS851989:HID852008 HRO851989:HRZ852008 IBK851989:IBV852008 ILG851989:ILR852008 IVC851989:IVN852008 JEY851989:JFJ852008 JOU851989:JPF852008 JYQ851989:JZB852008 KIM851989:KIX852008 KSI851989:KST852008 LCE851989:LCP852008 LMA851989:LML852008 LVW851989:LWH852008 MFS851989:MGD852008 MPO851989:MPZ852008 MZK851989:MZV852008 NJG851989:NJR852008 NTC851989:NTN852008 OCY851989:ODJ852008 OMU851989:ONF852008 OWQ851989:OXB852008 PGM851989:PGX852008 PQI851989:PQT852008 QAE851989:QAP852008 QKA851989:QKL852008 QTW851989:QUH852008 RDS851989:RED852008 RNO851989:RNZ852008 RXK851989:RXV852008 SHG851989:SHR852008 SRC851989:SRN852008 TAY851989:TBJ852008 TKU851989:TLF852008 TUQ851989:TVB852008 UEM851989:UEX852008 UOI851989:UOT852008 UYE851989:UYP852008 VIA851989:VIL852008 VRW851989:VSH852008 WBS851989:WCD852008 WLO851989:WLZ852008 WVK851989:WVV852008 C917525:N917544 IY917525:JJ917544 SU917525:TF917544 ACQ917525:ADB917544 AMM917525:AMX917544 AWI917525:AWT917544 BGE917525:BGP917544 BQA917525:BQL917544 BZW917525:CAH917544 CJS917525:CKD917544 CTO917525:CTZ917544 DDK917525:DDV917544 DNG917525:DNR917544 DXC917525:DXN917544 EGY917525:EHJ917544 EQU917525:ERF917544 FAQ917525:FBB917544 FKM917525:FKX917544 FUI917525:FUT917544 GEE917525:GEP917544 GOA917525:GOL917544 GXW917525:GYH917544 HHS917525:HID917544 HRO917525:HRZ917544 IBK917525:IBV917544 ILG917525:ILR917544 IVC917525:IVN917544 JEY917525:JFJ917544 JOU917525:JPF917544 JYQ917525:JZB917544 KIM917525:KIX917544 KSI917525:KST917544 LCE917525:LCP917544 LMA917525:LML917544 LVW917525:LWH917544 MFS917525:MGD917544 MPO917525:MPZ917544 MZK917525:MZV917544 NJG917525:NJR917544 NTC917525:NTN917544 OCY917525:ODJ917544 OMU917525:ONF917544 OWQ917525:OXB917544 PGM917525:PGX917544 PQI917525:PQT917544 QAE917525:QAP917544 QKA917525:QKL917544 QTW917525:QUH917544 RDS917525:RED917544 RNO917525:RNZ917544 RXK917525:RXV917544 SHG917525:SHR917544 SRC917525:SRN917544 TAY917525:TBJ917544 TKU917525:TLF917544 TUQ917525:TVB917544 UEM917525:UEX917544 UOI917525:UOT917544 UYE917525:UYP917544 VIA917525:VIL917544 VRW917525:VSH917544 WBS917525:WCD917544 WLO917525:WLZ917544 WVK917525:WVV917544 C983061:N983080 IY983061:JJ983080 SU983061:TF983080 ACQ983061:ADB983080 AMM983061:AMX983080 AWI983061:AWT983080 BGE983061:BGP983080 BQA983061:BQL983080 BZW983061:CAH983080 CJS983061:CKD983080 CTO983061:CTZ983080 DDK983061:DDV983080 DNG983061:DNR983080 DXC983061:DXN983080 EGY983061:EHJ983080 EQU983061:ERF983080 FAQ983061:FBB983080 FKM983061:FKX983080 FUI983061:FUT983080 GEE983061:GEP983080 GOA983061:GOL983080 GXW983061:GYH983080 HHS983061:HID983080 HRO983061:HRZ983080 IBK983061:IBV983080 ILG983061:ILR983080 IVC983061:IVN983080 JEY983061:JFJ983080 JOU983061:JPF983080 JYQ983061:JZB983080 KIM983061:KIX983080 KSI983061:KST983080 LCE983061:LCP983080 LMA983061:LML983080 LVW983061:LWH983080 MFS983061:MGD983080 MPO983061:MPZ983080 MZK983061:MZV983080 NJG983061:NJR983080 NTC983061:NTN983080 OCY983061:ODJ983080 OMU983061:ONF983080 OWQ983061:OXB983080 PGM983061:PGX983080 PQI983061:PQT983080 QAE983061:QAP983080 QKA983061:QKL983080 QTW983061:QUH983080 RDS983061:RED983080 RNO983061:RNZ983080 RXK983061:RXV983080 SHG983061:SHR983080 SRC983061:SRN983080 TAY983061:TBJ983080 TKU983061:TLF983080 TUQ983061:TVB983080 UEM983061:UEX983080 UOI983061:UOT983080 UYE983061:UYP983080 VIA983061:VIL983080 VRW983061:VSH983080 WBS983061:WCD983080 WLO983061:WLZ983080 WVK983061:WVV983080 C57:N76 IY57:JJ76 SU57:TF76 ACQ57:ADB76 AMM57:AMX76 AWI57:AWT76 BGE57:BGP76 BQA57:BQL76 BZW57:CAH76 CJS57:CKD76 CTO57:CTZ76 DDK57:DDV76 DNG57:DNR76 DXC57:DXN76 EGY57:EHJ76 EQU57:ERF76 FAQ57:FBB76 FKM57:FKX76 FUI57:FUT76 GEE57:GEP76 GOA57:GOL76 GXW57:GYH76 HHS57:HID76 HRO57:HRZ76 IBK57:IBV76 ILG57:ILR76 IVC57:IVN76 JEY57:JFJ76 JOU57:JPF76 JYQ57:JZB76 KIM57:KIX76 KSI57:KST76 LCE57:LCP76 LMA57:LML76 LVW57:LWH76 MFS57:MGD76 MPO57:MPZ76 MZK57:MZV76 NJG57:NJR76 NTC57:NTN76 OCY57:ODJ76 OMU57:ONF76 OWQ57:OXB76 PGM57:PGX76 PQI57:PQT76 QAE57:QAP76 QKA57:QKL76 QTW57:QUH76 RDS57:RED76 RNO57:RNZ76 RXK57:RXV76 SHG57:SHR76 SRC57:SRN76 TAY57:TBJ76 TKU57:TLF76 TUQ57:TVB76 UEM57:UEX76 UOI57:UOT76 UYE57:UYP76 VIA57:VIL76 VRW57:VSH76 WBS57:WCD76 WLO57:WLZ76 WVK57:WVV76">
      <formula1>0</formula1>
      <formula2>0</formula2>
    </dataValidation>
  </dataValidations>
  <printOptions horizontalCentered="1"/>
  <pageMargins left="0.23622047244094491" right="0.15748031496062992" top="0.55118110236220474" bottom="0.59055118110236227" header="0.51181102362204722" footer="0.51181102362204722"/>
  <pageSetup paperSize="9" scale="79" firstPageNumber="0" fitToHeight="2" orientation="portrait" horizontalDpi="300" verticalDpi="300" r:id="rId1"/>
  <headerFooter alignWithMargins="0"/>
  <rowBreaks count="2" manualBreakCount="2">
    <brk id="35" max="16383" man="1"/>
    <brk id="51" max="16383" man="1"/>
  </row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pageSetUpPr fitToPage="1"/>
  </sheetPr>
  <dimension ref="A1:IU65465"/>
  <sheetViews>
    <sheetView zoomScaleNormal="100" workbookViewId="0">
      <selection activeCell="K44" sqref="K44:L46"/>
    </sheetView>
  </sheetViews>
  <sheetFormatPr defaultRowHeight="12.75" x14ac:dyDescent="0.25"/>
  <cols>
    <col min="1" max="1" width="8.5703125" style="1" customWidth="1"/>
    <col min="2" max="2" width="10" style="1" customWidth="1"/>
    <col min="3" max="3" width="6.5703125" style="1" customWidth="1"/>
    <col min="4" max="4" width="8.5703125" style="1" customWidth="1"/>
    <col min="5" max="5" width="8.140625" style="1" customWidth="1"/>
    <col min="6" max="7" width="6.5703125" style="1" customWidth="1"/>
    <col min="8" max="8" width="14" style="1" customWidth="1"/>
    <col min="9" max="9" width="6.5703125" style="1" customWidth="1"/>
    <col min="10" max="10" width="10.7109375" style="1" customWidth="1"/>
    <col min="11" max="11" width="6.5703125" style="1" customWidth="1"/>
    <col min="12" max="12" width="11.42578125" style="1" customWidth="1"/>
    <col min="13" max="13" width="6.5703125" style="1" customWidth="1"/>
    <col min="14" max="14" width="11" style="1" customWidth="1"/>
    <col min="15" max="15" width="9.140625" style="1"/>
    <col min="16" max="16" width="0.42578125" style="1" customWidth="1"/>
    <col min="17" max="17" width="9.140625" style="1"/>
    <col min="18" max="18" width="0.140625" style="1" customWidth="1"/>
    <col min="19" max="244" width="9.140625" style="1"/>
    <col min="245" max="245" width="14.140625" style="1" bestFit="1" customWidth="1"/>
    <col min="246" max="256" width="9.140625" style="1"/>
    <col min="257" max="257" width="8.5703125" style="1" customWidth="1"/>
    <col min="258" max="258" width="10" style="1" customWidth="1"/>
    <col min="259" max="259" width="6.5703125" style="1" customWidth="1"/>
    <col min="260" max="260" width="8.5703125" style="1" customWidth="1"/>
    <col min="261" max="261" width="8.140625" style="1" customWidth="1"/>
    <col min="262" max="263" width="6.5703125" style="1" customWidth="1"/>
    <col min="264" max="264" width="14" style="1" customWidth="1"/>
    <col min="265" max="265" width="6.5703125" style="1" customWidth="1"/>
    <col min="266" max="266" width="10.7109375" style="1" customWidth="1"/>
    <col min="267" max="267" width="6.5703125" style="1" customWidth="1"/>
    <col min="268" max="268" width="11.42578125" style="1" customWidth="1"/>
    <col min="269" max="269" width="6.5703125" style="1" customWidth="1"/>
    <col min="270" max="270" width="11" style="1" customWidth="1"/>
    <col min="271" max="271" width="9.140625" style="1"/>
    <col min="272" max="272" width="0.42578125" style="1" customWidth="1"/>
    <col min="273" max="273" width="9.140625" style="1"/>
    <col min="274" max="274" width="0.140625" style="1" customWidth="1"/>
    <col min="275" max="500" width="9.140625" style="1"/>
    <col min="501" max="501" width="14.140625" style="1" bestFit="1" customWidth="1"/>
    <col min="502" max="512" width="9.140625" style="1"/>
    <col min="513" max="513" width="8.5703125" style="1" customWidth="1"/>
    <col min="514" max="514" width="10" style="1" customWidth="1"/>
    <col min="515" max="515" width="6.5703125" style="1" customWidth="1"/>
    <col min="516" max="516" width="8.5703125" style="1" customWidth="1"/>
    <col min="517" max="517" width="8.140625" style="1" customWidth="1"/>
    <col min="518" max="519" width="6.5703125" style="1" customWidth="1"/>
    <col min="520" max="520" width="14" style="1" customWidth="1"/>
    <col min="521" max="521" width="6.5703125" style="1" customWidth="1"/>
    <col min="522" max="522" width="10.7109375" style="1" customWidth="1"/>
    <col min="523" max="523" width="6.5703125" style="1" customWidth="1"/>
    <col min="524" max="524" width="11.42578125" style="1" customWidth="1"/>
    <col min="525" max="525" width="6.5703125" style="1" customWidth="1"/>
    <col min="526" max="526" width="11" style="1" customWidth="1"/>
    <col min="527" max="527" width="9.140625" style="1"/>
    <col min="528" max="528" width="0.42578125" style="1" customWidth="1"/>
    <col min="529" max="529" width="9.140625" style="1"/>
    <col min="530" max="530" width="0.140625" style="1" customWidth="1"/>
    <col min="531" max="756" width="9.140625" style="1"/>
    <col min="757" max="757" width="14.140625" style="1" bestFit="1" customWidth="1"/>
    <col min="758" max="768" width="9.140625" style="1"/>
    <col min="769" max="769" width="8.5703125" style="1" customWidth="1"/>
    <col min="770" max="770" width="10" style="1" customWidth="1"/>
    <col min="771" max="771" width="6.5703125" style="1" customWidth="1"/>
    <col min="772" max="772" width="8.5703125" style="1" customWidth="1"/>
    <col min="773" max="773" width="8.140625" style="1" customWidth="1"/>
    <col min="774" max="775" width="6.5703125" style="1" customWidth="1"/>
    <col min="776" max="776" width="14" style="1" customWidth="1"/>
    <col min="777" max="777" width="6.5703125" style="1" customWidth="1"/>
    <col min="778" max="778" width="10.7109375" style="1" customWidth="1"/>
    <col min="779" max="779" width="6.5703125" style="1" customWidth="1"/>
    <col min="780" max="780" width="11.42578125" style="1" customWidth="1"/>
    <col min="781" max="781" width="6.5703125" style="1" customWidth="1"/>
    <col min="782" max="782" width="11" style="1" customWidth="1"/>
    <col min="783" max="783" width="9.140625" style="1"/>
    <col min="784" max="784" width="0.42578125" style="1" customWidth="1"/>
    <col min="785" max="785" width="9.140625" style="1"/>
    <col min="786" max="786" width="0.140625" style="1" customWidth="1"/>
    <col min="787" max="1012" width="9.140625" style="1"/>
    <col min="1013" max="1013" width="14.140625" style="1" bestFit="1" customWidth="1"/>
    <col min="1014" max="1024" width="9.140625" style="1"/>
    <col min="1025" max="1025" width="8.5703125" style="1" customWidth="1"/>
    <col min="1026" max="1026" width="10" style="1" customWidth="1"/>
    <col min="1027" max="1027" width="6.5703125" style="1" customWidth="1"/>
    <col min="1028" max="1028" width="8.5703125" style="1" customWidth="1"/>
    <col min="1029" max="1029" width="8.140625" style="1" customWidth="1"/>
    <col min="1030" max="1031" width="6.5703125" style="1" customWidth="1"/>
    <col min="1032" max="1032" width="14" style="1" customWidth="1"/>
    <col min="1033" max="1033" width="6.5703125" style="1" customWidth="1"/>
    <col min="1034" max="1034" width="10.7109375" style="1" customWidth="1"/>
    <col min="1035" max="1035" width="6.5703125" style="1" customWidth="1"/>
    <col min="1036" max="1036" width="11.42578125" style="1" customWidth="1"/>
    <col min="1037" max="1037" width="6.5703125" style="1" customWidth="1"/>
    <col min="1038" max="1038" width="11" style="1" customWidth="1"/>
    <col min="1039" max="1039" width="9.140625" style="1"/>
    <col min="1040" max="1040" width="0.42578125" style="1" customWidth="1"/>
    <col min="1041" max="1041" width="9.140625" style="1"/>
    <col min="1042" max="1042" width="0.140625" style="1" customWidth="1"/>
    <col min="1043" max="1268" width="9.140625" style="1"/>
    <col min="1269" max="1269" width="14.140625" style="1" bestFit="1" customWidth="1"/>
    <col min="1270" max="1280" width="9.140625" style="1"/>
    <col min="1281" max="1281" width="8.5703125" style="1" customWidth="1"/>
    <col min="1282" max="1282" width="10" style="1" customWidth="1"/>
    <col min="1283" max="1283" width="6.5703125" style="1" customWidth="1"/>
    <col min="1284" max="1284" width="8.5703125" style="1" customWidth="1"/>
    <col min="1285" max="1285" width="8.140625" style="1" customWidth="1"/>
    <col min="1286" max="1287" width="6.5703125" style="1" customWidth="1"/>
    <col min="1288" max="1288" width="14" style="1" customWidth="1"/>
    <col min="1289" max="1289" width="6.5703125" style="1" customWidth="1"/>
    <col min="1290" max="1290" width="10.7109375" style="1" customWidth="1"/>
    <col min="1291" max="1291" width="6.5703125" style="1" customWidth="1"/>
    <col min="1292" max="1292" width="11.42578125" style="1" customWidth="1"/>
    <col min="1293" max="1293" width="6.5703125" style="1" customWidth="1"/>
    <col min="1294" max="1294" width="11" style="1" customWidth="1"/>
    <col min="1295" max="1295" width="9.140625" style="1"/>
    <col min="1296" max="1296" width="0.42578125" style="1" customWidth="1"/>
    <col min="1297" max="1297" width="9.140625" style="1"/>
    <col min="1298" max="1298" width="0.140625" style="1" customWidth="1"/>
    <col min="1299" max="1524" width="9.140625" style="1"/>
    <col min="1525" max="1525" width="14.140625" style="1" bestFit="1" customWidth="1"/>
    <col min="1526" max="1536" width="9.140625" style="1"/>
    <col min="1537" max="1537" width="8.5703125" style="1" customWidth="1"/>
    <col min="1538" max="1538" width="10" style="1" customWidth="1"/>
    <col min="1539" max="1539" width="6.5703125" style="1" customWidth="1"/>
    <col min="1540" max="1540" width="8.5703125" style="1" customWidth="1"/>
    <col min="1541" max="1541" width="8.140625" style="1" customWidth="1"/>
    <col min="1542" max="1543" width="6.5703125" style="1" customWidth="1"/>
    <col min="1544" max="1544" width="14" style="1" customWidth="1"/>
    <col min="1545" max="1545" width="6.5703125" style="1" customWidth="1"/>
    <col min="1546" max="1546" width="10.7109375" style="1" customWidth="1"/>
    <col min="1547" max="1547" width="6.5703125" style="1" customWidth="1"/>
    <col min="1548" max="1548" width="11.42578125" style="1" customWidth="1"/>
    <col min="1549" max="1549" width="6.5703125" style="1" customWidth="1"/>
    <col min="1550" max="1550" width="11" style="1" customWidth="1"/>
    <col min="1551" max="1551" width="9.140625" style="1"/>
    <col min="1552" max="1552" width="0.42578125" style="1" customWidth="1"/>
    <col min="1553" max="1553" width="9.140625" style="1"/>
    <col min="1554" max="1554" width="0.140625" style="1" customWidth="1"/>
    <col min="1555" max="1780" width="9.140625" style="1"/>
    <col min="1781" max="1781" width="14.140625" style="1" bestFit="1" customWidth="1"/>
    <col min="1782" max="1792" width="9.140625" style="1"/>
    <col min="1793" max="1793" width="8.5703125" style="1" customWidth="1"/>
    <col min="1794" max="1794" width="10" style="1" customWidth="1"/>
    <col min="1795" max="1795" width="6.5703125" style="1" customWidth="1"/>
    <col min="1796" max="1796" width="8.5703125" style="1" customWidth="1"/>
    <col min="1797" max="1797" width="8.140625" style="1" customWidth="1"/>
    <col min="1798" max="1799" width="6.5703125" style="1" customWidth="1"/>
    <col min="1800" max="1800" width="14" style="1" customWidth="1"/>
    <col min="1801" max="1801" width="6.5703125" style="1" customWidth="1"/>
    <col min="1802" max="1802" width="10.7109375" style="1" customWidth="1"/>
    <col min="1803" max="1803" width="6.5703125" style="1" customWidth="1"/>
    <col min="1804" max="1804" width="11.42578125" style="1" customWidth="1"/>
    <col min="1805" max="1805" width="6.5703125" style="1" customWidth="1"/>
    <col min="1806" max="1806" width="11" style="1" customWidth="1"/>
    <col min="1807" max="1807" width="9.140625" style="1"/>
    <col min="1808" max="1808" width="0.42578125" style="1" customWidth="1"/>
    <col min="1809" max="1809" width="9.140625" style="1"/>
    <col min="1810" max="1810" width="0.140625" style="1" customWidth="1"/>
    <col min="1811" max="2036" width="9.140625" style="1"/>
    <col min="2037" max="2037" width="14.140625" style="1" bestFit="1" customWidth="1"/>
    <col min="2038" max="2048" width="9.140625" style="1"/>
    <col min="2049" max="2049" width="8.5703125" style="1" customWidth="1"/>
    <col min="2050" max="2050" width="10" style="1" customWidth="1"/>
    <col min="2051" max="2051" width="6.5703125" style="1" customWidth="1"/>
    <col min="2052" max="2052" width="8.5703125" style="1" customWidth="1"/>
    <col min="2053" max="2053" width="8.140625" style="1" customWidth="1"/>
    <col min="2054" max="2055" width="6.5703125" style="1" customWidth="1"/>
    <col min="2056" max="2056" width="14" style="1" customWidth="1"/>
    <col min="2057" max="2057" width="6.5703125" style="1" customWidth="1"/>
    <col min="2058" max="2058" width="10.7109375" style="1" customWidth="1"/>
    <col min="2059" max="2059" width="6.5703125" style="1" customWidth="1"/>
    <col min="2060" max="2060" width="11.42578125" style="1" customWidth="1"/>
    <col min="2061" max="2061" width="6.5703125" style="1" customWidth="1"/>
    <col min="2062" max="2062" width="11" style="1" customWidth="1"/>
    <col min="2063" max="2063" width="9.140625" style="1"/>
    <col min="2064" max="2064" width="0.42578125" style="1" customWidth="1"/>
    <col min="2065" max="2065" width="9.140625" style="1"/>
    <col min="2066" max="2066" width="0.140625" style="1" customWidth="1"/>
    <col min="2067" max="2292" width="9.140625" style="1"/>
    <col min="2293" max="2293" width="14.140625" style="1" bestFit="1" customWidth="1"/>
    <col min="2294" max="2304" width="9.140625" style="1"/>
    <col min="2305" max="2305" width="8.5703125" style="1" customWidth="1"/>
    <col min="2306" max="2306" width="10" style="1" customWidth="1"/>
    <col min="2307" max="2307" width="6.5703125" style="1" customWidth="1"/>
    <col min="2308" max="2308" width="8.5703125" style="1" customWidth="1"/>
    <col min="2309" max="2309" width="8.140625" style="1" customWidth="1"/>
    <col min="2310" max="2311" width="6.5703125" style="1" customWidth="1"/>
    <col min="2312" max="2312" width="14" style="1" customWidth="1"/>
    <col min="2313" max="2313" width="6.5703125" style="1" customWidth="1"/>
    <col min="2314" max="2314" width="10.7109375" style="1" customWidth="1"/>
    <col min="2315" max="2315" width="6.5703125" style="1" customWidth="1"/>
    <col min="2316" max="2316" width="11.42578125" style="1" customWidth="1"/>
    <col min="2317" max="2317" width="6.5703125" style="1" customWidth="1"/>
    <col min="2318" max="2318" width="11" style="1" customWidth="1"/>
    <col min="2319" max="2319" width="9.140625" style="1"/>
    <col min="2320" max="2320" width="0.42578125" style="1" customWidth="1"/>
    <col min="2321" max="2321" width="9.140625" style="1"/>
    <col min="2322" max="2322" width="0.140625" style="1" customWidth="1"/>
    <col min="2323" max="2548" width="9.140625" style="1"/>
    <col min="2549" max="2549" width="14.140625" style="1" bestFit="1" customWidth="1"/>
    <col min="2550" max="2560" width="9.140625" style="1"/>
    <col min="2561" max="2561" width="8.5703125" style="1" customWidth="1"/>
    <col min="2562" max="2562" width="10" style="1" customWidth="1"/>
    <col min="2563" max="2563" width="6.5703125" style="1" customWidth="1"/>
    <col min="2564" max="2564" width="8.5703125" style="1" customWidth="1"/>
    <col min="2565" max="2565" width="8.140625" style="1" customWidth="1"/>
    <col min="2566" max="2567" width="6.5703125" style="1" customWidth="1"/>
    <col min="2568" max="2568" width="14" style="1" customWidth="1"/>
    <col min="2569" max="2569" width="6.5703125" style="1" customWidth="1"/>
    <col min="2570" max="2570" width="10.7109375" style="1" customWidth="1"/>
    <col min="2571" max="2571" width="6.5703125" style="1" customWidth="1"/>
    <col min="2572" max="2572" width="11.42578125" style="1" customWidth="1"/>
    <col min="2573" max="2573" width="6.5703125" style="1" customWidth="1"/>
    <col min="2574" max="2574" width="11" style="1" customWidth="1"/>
    <col min="2575" max="2575" width="9.140625" style="1"/>
    <col min="2576" max="2576" width="0.42578125" style="1" customWidth="1"/>
    <col min="2577" max="2577" width="9.140625" style="1"/>
    <col min="2578" max="2578" width="0.140625" style="1" customWidth="1"/>
    <col min="2579" max="2804" width="9.140625" style="1"/>
    <col min="2805" max="2805" width="14.140625" style="1" bestFit="1" customWidth="1"/>
    <col min="2806" max="2816" width="9.140625" style="1"/>
    <col min="2817" max="2817" width="8.5703125" style="1" customWidth="1"/>
    <col min="2818" max="2818" width="10" style="1" customWidth="1"/>
    <col min="2819" max="2819" width="6.5703125" style="1" customWidth="1"/>
    <col min="2820" max="2820" width="8.5703125" style="1" customWidth="1"/>
    <col min="2821" max="2821" width="8.140625" style="1" customWidth="1"/>
    <col min="2822" max="2823" width="6.5703125" style="1" customWidth="1"/>
    <col min="2824" max="2824" width="14" style="1" customWidth="1"/>
    <col min="2825" max="2825" width="6.5703125" style="1" customWidth="1"/>
    <col min="2826" max="2826" width="10.7109375" style="1" customWidth="1"/>
    <col min="2827" max="2827" width="6.5703125" style="1" customWidth="1"/>
    <col min="2828" max="2828" width="11.42578125" style="1" customWidth="1"/>
    <col min="2829" max="2829" width="6.5703125" style="1" customWidth="1"/>
    <col min="2830" max="2830" width="11" style="1" customWidth="1"/>
    <col min="2831" max="2831" width="9.140625" style="1"/>
    <col min="2832" max="2832" width="0.42578125" style="1" customWidth="1"/>
    <col min="2833" max="2833" width="9.140625" style="1"/>
    <col min="2834" max="2834" width="0.140625" style="1" customWidth="1"/>
    <col min="2835" max="3060" width="9.140625" style="1"/>
    <col min="3061" max="3061" width="14.140625" style="1" bestFit="1" customWidth="1"/>
    <col min="3062" max="3072" width="9.140625" style="1"/>
    <col min="3073" max="3073" width="8.5703125" style="1" customWidth="1"/>
    <col min="3074" max="3074" width="10" style="1" customWidth="1"/>
    <col min="3075" max="3075" width="6.5703125" style="1" customWidth="1"/>
    <col min="3076" max="3076" width="8.5703125" style="1" customWidth="1"/>
    <col min="3077" max="3077" width="8.140625" style="1" customWidth="1"/>
    <col min="3078" max="3079" width="6.5703125" style="1" customWidth="1"/>
    <col min="3080" max="3080" width="14" style="1" customWidth="1"/>
    <col min="3081" max="3081" width="6.5703125" style="1" customWidth="1"/>
    <col min="3082" max="3082" width="10.7109375" style="1" customWidth="1"/>
    <col min="3083" max="3083" width="6.5703125" style="1" customWidth="1"/>
    <col min="3084" max="3084" width="11.42578125" style="1" customWidth="1"/>
    <col min="3085" max="3085" width="6.5703125" style="1" customWidth="1"/>
    <col min="3086" max="3086" width="11" style="1" customWidth="1"/>
    <col min="3087" max="3087" width="9.140625" style="1"/>
    <col min="3088" max="3088" width="0.42578125" style="1" customWidth="1"/>
    <col min="3089" max="3089" width="9.140625" style="1"/>
    <col min="3090" max="3090" width="0.140625" style="1" customWidth="1"/>
    <col min="3091" max="3316" width="9.140625" style="1"/>
    <col min="3317" max="3317" width="14.140625" style="1" bestFit="1" customWidth="1"/>
    <col min="3318" max="3328" width="9.140625" style="1"/>
    <col min="3329" max="3329" width="8.5703125" style="1" customWidth="1"/>
    <col min="3330" max="3330" width="10" style="1" customWidth="1"/>
    <col min="3331" max="3331" width="6.5703125" style="1" customWidth="1"/>
    <col min="3332" max="3332" width="8.5703125" style="1" customWidth="1"/>
    <col min="3333" max="3333" width="8.140625" style="1" customWidth="1"/>
    <col min="3334" max="3335" width="6.5703125" style="1" customWidth="1"/>
    <col min="3336" max="3336" width="14" style="1" customWidth="1"/>
    <col min="3337" max="3337" width="6.5703125" style="1" customWidth="1"/>
    <col min="3338" max="3338" width="10.7109375" style="1" customWidth="1"/>
    <col min="3339" max="3339" width="6.5703125" style="1" customWidth="1"/>
    <col min="3340" max="3340" width="11.42578125" style="1" customWidth="1"/>
    <col min="3341" max="3341" width="6.5703125" style="1" customWidth="1"/>
    <col min="3342" max="3342" width="11" style="1" customWidth="1"/>
    <col min="3343" max="3343" width="9.140625" style="1"/>
    <col min="3344" max="3344" width="0.42578125" style="1" customWidth="1"/>
    <col min="3345" max="3345" width="9.140625" style="1"/>
    <col min="3346" max="3346" width="0.140625" style="1" customWidth="1"/>
    <col min="3347" max="3572" width="9.140625" style="1"/>
    <col min="3573" max="3573" width="14.140625" style="1" bestFit="1" customWidth="1"/>
    <col min="3574" max="3584" width="9.140625" style="1"/>
    <col min="3585" max="3585" width="8.5703125" style="1" customWidth="1"/>
    <col min="3586" max="3586" width="10" style="1" customWidth="1"/>
    <col min="3587" max="3587" width="6.5703125" style="1" customWidth="1"/>
    <col min="3588" max="3588" width="8.5703125" style="1" customWidth="1"/>
    <col min="3589" max="3589" width="8.140625" style="1" customWidth="1"/>
    <col min="3590" max="3591" width="6.5703125" style="1" customWidth="1"/>
    <col min="3592" max="3592" width="14" style="1" customWidth="1"/>
    <col min="3593" max="3593" width="6.5703125" style="1" customWidth="1"/>
    <col min="3594" max="3594" width="10.7109375" style="1" customWidth="1"/>
    <col min="3595" max="3595" width="6.5703125" style="1" customWidth="1"/>
    <col min="3596" max="3596" width="11.42578125" style="1" customWidth="1"/>
    <col min="3597" max="3597" width="6.5703125" style="1" customWidth="1"/>
    <col min="3598" max="3598" width="11" style="1" customWidth="1"/>
    <col min="3599" max="3599" width="9.140625" style="1"/>
    <col min="3600" max="3600" width="0.42578125" style="1" customWidth="1"/>
    <col min="3601" max="3601" width="9.140625" style="1"/>
    <col min="3602" max="3602" width="0.140625" style="1" customWidth="1"/>
    <col min="3603" max="3828" width="9.140625" style="1"/>
    <col min="3829" max="3829" width="14.140625" style="1" bestFit="1" customWidth="1"/>
    <col min="3830" max="3840" width="9.140625" style="1"/>
    <col min="3841" max="3841" width="8.5703125" style="1" customWidth="1"/>
    <col min="3842" max="3842" width="10" style="1" customWidth="1"/>
    <col min="3843" max="3843" width="6.5703125" style="1" customWidth="1"/>
    <col min="3844" max="3844" width="8.5703125" style="1" customWidth="1"/>
    <col min="3845" max="3845" width="8.140625" style="1" customWidth="1"/>
    <col min="3846" max="3847" width="6.5703125" style="1" customWidth="1"/>
    <col min="3848" max="3848" width="14" style="1" customWidth="1"/>
    <col min="3849" max="3849" width="6.5703125" style="1" customWidth="1"/>
    <col min="3850" max="3850" width="10.7109375" style="1" customWidth="1"/>
    <col min="3851" max="3851" width="6.5703125" style="1" customWidth="1"/>
    <col min="3852" max="3852" width="11.42578125" style="1" customWidth="1"/>
    <col min="3853" max="3853" width="6.5703125" style="1" customWidth="1"/>
    <col min="3854" max="3854" width="11" style="1" customWidth="1"/>
    <col min="3855" max="3855" width="9.140625" style="1"/>
    <col min="3856" max="3856" width="0.42578125" style="1" customWidth="1"/>
    <col min="3857" max="3857" width="9.140625" style="1"/>
    <col min="3858" max="3858" width="0.140625" style="1" customWidth="1"/>
    <col min="3859" max="4084" width="9.140625" style="1"/>
    <col min="4085" max="4085" width="14.140625" style="1" bestFit="1" customWidth="1"/>
    <col min="4086" max="4096" width="9.140625" style="1"/>
    <col min="4097" max="4097" width="8.5703125" style="1" customWidth="1"/>
    <col min="4098" max="4098" width="10" style="1" customWidth="1"/>
    <col min="4099" max="4099" width="6.5703125" style="1" customWidth="1"/>
    <col min="4100" max="4100" width="8.5703125" style="1" customWidth="1"/>
    <col min="4101" max="4101" width="8.140625" style="1" customWidth="1"/>
    <col min="4102" max="4103" width="6.5703125" style="1" customWidth="1"/>
    <col min="4104" max="4104" width="14" style="1" customWidth="1"/>
    <col min="4105" max="4105" width="6.5703125" style="1" customWidth="1"/>
    <col min="4106" max="4106" width="10.7109375" style="1" customWidth="1"/>
    <col min="4107" max="4107" width="6.5703125" style="1" customWidth="1"/>
    <col min="4108" max="4108" width="11.42578125" style="1" customWidth="1"/>
    <col min="4109" max="4109" width="6.5703125" style="1" customWidth="1"/>
    <col min="4110" max="4110" width="11" style="1" customWidth="1"/>
    <col min="4111" max="4111" width="9.140625" style="1"/>
    <col min="4112" max="4112" width="0.42578125" style="1" customWidth="1"/>
    <col min="4113" max="4113" width="9.140625" style="1"/>
    <col min="4114" max="4114" width="0.140625" style="1" customWidth="1"/>
    <col min="4115" max="4340" width="9.140625" style="1"/>
    <col min="4341" max="4341" width="14.140625" style="1" bestFit="1" customWidth="1"/>
    <col min="4342" max="4352" width="9.140625" style="1"/>
    <col min="4353" max="4353" width="8.5703125" style="1" customWidth="1"/>
    <col min="4354" max="4354" width="10" style="1" customWidth="1"/>
    <col min="4355" max="4355" width="6.5703125" style="1" customWidth="1"/>
    <col min="4356" max="4356" width="8.5703125" style="1" customWidth="1"/>
    <col min="4357" max="4357" width="8.140625" style="1" customWidth="1"/>
    <col min="4358" max="4359" width="6.5703125" style="1" customWidth="1"/>
    <col min="4360" max="4360" width="14" style="1" customWidth="1"/>
    <col min="4361" max="4361" width="6.5703125" style="1" customWidth="1"/>
    <col min="4362" max="4362" width="10.7109375" style="1" customWidth="1"/>
    <col min="4363" max="4363" width="6.5703125" style="1" customWidth="1"/>
    <col min="4364" max="4364" width="11.42578125" style="1" customWidth="1"/>
    <col min="4365" max="4365" width="6.5703125" style="1" customWidth="1"/>
    <col min="4366" max="4366" width="11" style="1" customWidth="1"/>
    <col min="4367" max="4367" width="9.140625" style="1"/>
    <col min="4368" max="4368" width="0.42578125" style="1" customWidth="1"/>
    <col min="4369" max="4369" width="9.140625" style="1"/>
    <col min="4370" max="4370" width="0.140625" style="1" customWidth="1"/>
    <col min="4371" max="4596" width="9.140625" style="1"/>
    <col min="4597" max="4597" width="14.140625" style="1" bestFit="1" customWidth="1"/>
    <col min="4598" max="4608" width="9.140625" style="1"/>
    <col min="4609" max="4609" width="8.5703125" style="1" customWidth="1"/>
    <col min="4610" max="4610" width="10" style="1" customWidth="1"/>
    <col min="4611" max="4611" width="6.5703125" style="1" customWidth="1"/>
    <col min="4612" max="4612" width="8.5703125" style="1" customWidth="1"/>
    <col min="4613" max="4613" width="8.140625" style="1" customWidth="1"/>
    <col min="4614" max="4615" width="6.5703125" style="1" customWidth="1"/>
    <col min="4616" max="4616" width="14" style="1" customWidth="1"/>
    <col min="4617" max="4617" width="6.5703125" style="1" customWidth="1"/>
    <col min="4618" max="4618" width="10.7109375" style="1" customWidth="1"/>
    <col min="4619" max="4619" width="6.5703125" style="1" customWidth="1"/>
    <col min="4620" max="4620" width="11.42578125" style="1" customWidth="1"/>
    <col min="4621" max="4621" width="6.5703125" style="1" customWidth="1"/>
    <col min="4622" max="4622" width="11" style="1" customWidth="1"/>
    <col min="4623" max="4623" width="9.140625" style="1"/>
    <col min="4624" max="4624" width="0.42578125" style="1" customWidth="1"/>
    <col min="4625" max="4625" width="9.140625" style="1"/>
    <col min="4626" max="4626" width="0.140625" style="1" customWidth="1"/>
    <col min="4627" max="4852" width="9.140625" style="1"/>
    <col min="4853" max="4853" width="14.140625" style="1" bestFit="1" customWidth="1"/>
    <col min="4854" max="4864" width="9.140625" style="1"/>
    <col min="4865" max="4865" width="8.5703125" style="1" customWidth="1"/>
    <col min="4866" max="4866" width="10" style="1" customWidth="1"/>
    <col min="4867" max="4867" width="6.5703125" style="1" customWidth="1"/>
    <col min="4868" max="4868" width="8.5703125" style="1" customWidth="1"/>
    <col min="4869" max="4869" width="8.140625" style="1" customWidth="1"/>
    <col min="4870" max="4871" width="6.5703125" style="1" customWidth="1"/>
    <col min="4872" max="4872" width="14" style="1" customWidth="1"/>
    <col min="4873" max="4873" width="6.5703125" style="1" customWidth="1"/>
    <col min="4874" max="4874" width="10.7109375" style="1" customWidth="1"/>
    <col min="4875" max="4875" width="6.5703125" style="1" customWidth="1"/>
    <col min="4876" max="4876" width="11.42578125" style="1" customWidth="1"/>
    <col min="4877" max="4877" width="6.5703125" style="1" customWidth="1"/>
    <col min="4878" max="4878" width="11" style="1" customWidth="1"/>
    <col min="4879" max="4879" width="9.140625" style="1"/>
    <col min="4880" max="4880" width="0.42578125" style="1" customWidth="1"/>
    <col min="4881" max="4881" width="9.140625" style="1"/>
    <col min="4882" max="4882" width="0.140625" style="1" customWidth="1"/>
    <col min="4883" max="5108" width="9.140625" style="1"/>
    <col min="5109" max="5109" width="14.140625" style="1" bestFit="1" customWidth="1"/>
    <col min="5110" max="5120" width="9.140625" style="1"/>
    <col min="5121" max="5121" width="8.5703125" style="1" customWidth="1"/>
    <col min="5122" max="5122" width="10" style="1" customWidth="1"/>
    <col min="5123" max="5123" width="6.5703125" style="1" customWidth="1"/>
    <col min="5124" max="5124" width="8.5703125" style="1" customWidth="1"/>
    <col min="5125" max="5125" width="8.140625" style="1" customWidth="1"/>
    <col min="5126" max="5127" width="6.5703125" style="1" customWidth="1"/>
    <col min="5128" max="5128" width="14" style="1" customWidth="1"/>
    <col min="5129" max="5129" width="6.5703125" style="1" customWidth="1"/>
    <col min="5130" max="5130" width="10.7109375" style="1" customWidth="1"/>
    <col min="5131" max="5131" width="6.5703125" style="1" customWidth="1"/>
    <col min="5132" max="5132" width="11.42578125" style="1" customWidth="1"/>
    <col min="5133" max="5133" width="6.5703125" style="1" customWidth="1"/>
    <col min="5134" max="5134" width="11" style="1" customWidth="1"/>
    <col min="5135" max="5135" width="9.140625" style="1"/>
    <col min="5136" max="5136" width="0.42578125" style="1" customWidth="1"/>
    <col min="5137" max="5137" width="9.140625" style="1"/>
    <col min="5138" max="5138" width="0.140625" style="1" customWidth="1"/>
    <col min="5139" max="5364" width="9.140625" style="1"/>
    <col min="5365" max="5365" width="14.140625" style="1" bestFit="1" customWidth="1"/>
    <col min="5366" max="5376" width="9.140625" style="1"/>
    <col min="5377" max="5377" width="8.5703125" style="1" customWidth="1"/>
    <col min="5378" max="5378" width="10" style="1" customWidth="1"/>
    <col min="5379" max="5379" width="6.5703125" style="1" customWidth="1"/>
    <col min="5380" max="5380" width="8.5703125" style="1" customWidth="1"/>
    <col min="5381" max="5381" width="8.140625" style="1" customWidth="1"/>
    <col min="5382" max="5383" width="6.5703125" style="1" customWidth="1"/>
    <col min="5384" max="5384" width="14" style="1" customWidth="1"/>
    <col min="5385" max="5385" width="6.5703125" style="1" customWidth="1"/>
    <col min="5386" max="5386" width="10.7109375" style="1" customWidth="1"/>
    <col min="5387" max="5387" width="6.5703125" style="1" customWidth="1"/>
    <col min="5388" max="5388" width="11.42578125" style="1" customWidth="1"/>
    <col min="5389" max="5389" width="6.5703125" style="1" customWidth="1"/>
    <col min="5390" max="5390" width="11" style="1" customWidth="1"/>
    <col min="5391" max="5391" width="9.140625" style="1"/>
    <col min="5392" max="5392" width="0.42578125" style="1" customWidth="1"/>
    <col min="5393" max="5393" width="9.140625" style="1"/>
    <col min="5394" max="5394" width="0.140625" style="1" customWidth="1"/>
    <col min="5395" max="5620" width="9.140625" style="1"/>
    <col min="5621" max="5621" width="14.140625" style="1" bestFit="1" customWidth="1"/>
    <col min="5622" max="5632" width="9.140625" style="1"/>
    <col min="5633" max="5633" width="8.5703125" style="1" customWidth="1"/>
    <col min="5634" max="5634" width="10" style="1" customWidth="1"/>
    <col min="5635" max="5635" width="6.5703125" style="1" customWidth="1"/>
    <col min="5636" max="5636" width="8.5703125" style="1" customWidth="1"/>
    <col min="5637" max="5637" width="8.140625" style="1" customWidth="1"/>
    <col min="5638" max="5639" width="6.5703125" style="1" customWidth="1"/>
    <col min="5640" max="5640" width="14" style="1" customWidth="1"/>
    <col min="5641" max="5641" width="6.5703125" style="1" customWidth="1"/>
    <col min="5642" max="5642" width="10.7109375" style="1" customWidth="1"/>
    <col min="5643" max="5643" width="6.5703125" style="1" customWidth="1"/>
    <col min="5644" max="5644" width="11.42578125" style="1" customWidth="1"/>
    <col min="5645" max="5645" width="6.5703125" style="1" customWidth="1"/>
    <col min="5646" max="5646" width="11" style="1" customWidth="1"/>
    <col min="5647" max="5647" width="9.140625" style="1"/>
    <col min="5648" max="5648" width="0.42578125" style="1" customWidth="1"/>
    <col min="5649" max="5649" width="9.140625" style="1"/>
    <col min="5650" max="5650" width="0.140625" style="1" customWidth="1"/>
    <col min="5651" max="5876" width="9.140625" style="1"/>
    <col min="5877" max="5877" width="14.140625" style="1" bestFit="1" customWidth="1"/>
    <col min="5878" max="5888" width="9.140625" style="1"/>
    <col min="5889" max="5889" width="8.5703125" style="1" customWidth="1"/>
    <col min="5890" max="5890" width="10" style="1" customWidth="1"/>
    <col min="5891" max="5891" width="6.5703125" style="1" customWidth="1"/>
    <col min="5892" max="5892" width="8.5703125" style="1" customWidth="1"/>
    <col min="5893" max="5893" width="8.140625" style="1" customWidth="1"/>
    <col min="5894" max="5895" width="6.5703125" style="1" customWidth="1"/>
    <col min="5896" max="5896" width="14" style="1" customWidth="1"/>
    <col min="5897" max="5897" width="6.5703125" style="1" customWidth="1"/>
    <col min="5898" max="5898" width="10.7109375" style="1" customWidth="1"/>
    <col min="5899" max="5899" width="6.5703125" style="1" customWidth="1"/>
    <col min="5900" max="5900" width="11.42578125" style="1" customWidth="1"/>
    <col min="5901" max="5901" width="6.5703125" style="1" customWidth="1"/>
    <col min="5902" max="5902" width="11" style="1" customWidth="1"/>
    <col min="5903" max="5903" width="9.140625" style="1"/>
    <col min="5904" max="5904" width="0.42578125" style="1" customWidth="1"/>
    <col min="5905" max="5905" width="9.140625" style="1"/>
    <col min="5906" max="5906" width="0.140625" style="1" customWidth="1"/>
    <col min="5907" max="6132" width="9.140625" style="1"/>
    <col min="6133" max="6133" width="14.140625" style="1" bestFit="1" customWidth="1"/>
    <col min="6134" max="6144" width="9.140625" style="1"/>
    <col min="6145" max="6145" width="8.5703125" style="1" customWidth="1"/>
    <col min="6146" max="6146" width="10" style="1" customWidth="1"/>
    <col min="6147" max="6147" width="6.5703125" style="1" customWidth="1"/>
    <col min="6148" max="6148" width="8.5703125" style="1" customWidth="1"/>
    <col min="6149" max="6149" width="8.140625" style="1" customWidth="1"/>
    <col min="6150" max="6151" width="6.5703125" style="1" customWidth="1"/>
    <col min="6152" max="6152" width="14" style="1" customWidth="1"/>
    <col min="6153" max="6153" width="6.5703125" style="1" customWidth="1"/>
    <col min="6154" max="6154" width="10.7109375" style="1" customWidth="1"/>
    <col min="6155" max="6155" width="6.5703125" style="1" customWidth="1"/>
    <col min="6156" max="6156" width="11.42578125" style="1" customWidth="1"/>
    <col min="6157" max="6157" width="6.5703125" style="1" customWidth="1"/>
    <col min="6158" max="6158" width="11" style="1" customWidth="1"/>
    <col min="6159" max="6159" width="9.140625" style="1"/>
    <col min="6160" max="6160" width="0.42578125" style="1" customWidth="1"/>
    <col min="6161" max="6161" width="9.140625" style="1"/>
    <col min="6162" max="6162" width="0.140625" style="1" customWidth="1"/>
    <col min="6163" max="6388" width="9.140625" style="1"/>
    <col min="6389" max="6389" width="14.140625" style="1" bestFit="1" customWidth="1"/>
    <col min="6390" max="6400" width="9.140625" style="1"/>
    <col min="6401" max="6401" width="8.5703125" style="1" customWidth="1"/>
    <col min="6402" max="6402" width="10" style="1" customWidth="1"/>
    <col min="6403" max="6403" width="6.5703125" style="1" customWidth="1"/>
    <col min="6404" max="6404" width="8.5703125" style="1" customWidth="1"/>
    <col min="6405" max="6405" width="8.140625" style="1" customWidth="1"/>
    <col min="6406" max="6407" width="6.5703125" style="1" customWidth="1"/>
    <col min="6408" max="6408" width="14" style="1" customWidth="1"/>
    <col min="6409" max="6409" width="6.5703125" style="1" customWidth="1"/>
    <col min="6410" max="6410" width="10.7109375" style="1" customWidth="1"/>
    <col min="6411" max="6411" width="6.5703125" style="1" customWidth="1"/>
    <col min="6412" max="6412" width="11.42578125" style="1" customWidth="1"/>
    <col min="6413" max="6413" width="6.5703125" style="1" customWidth="1"/>
    <col min="6414" max="6414" width="11" style="1" customWidth="1"/>
    <col min="6415" max="6415" width="9.140625" style="1"/>
    <col min="6416" max="6416" width="0.42578125" style="1" customWidth="1"/>
    <col min="6417" max="6417" width="9.140625" style="1"/>
    <col min="6418" max="6418" width="0.140625" style="1" customWidth="1"/>
    <col min="6419" max="6644" width="9.140625" style="1"/>
    <col min="6645" max="6645" width="14.140625" style="1" bestFit="1" customWidth="1"/>
    <col min="6646" max="6656" width="9.140625" style="1"/>
    <col min="6657" max="6657" width="8.5703125" style="1" customWidth="1"/>
    <col min="6658" max="6658" width="10" style="1" customWidth="1"/>
    <col min="6659" max="6659" width="6.5703125" style="1" customWidth="1"/>
    <col min="6660" max="6660" width="8.5703125" style="1" customWidth="1"/>
    <col min="6661" max="6661" width="8.140625" style="1" customWidth="1"/>
    <col min="6662" max="6663" width="6.5703125" style="1" customWidth="1"/>
    <col min="6664" max="6664" width="14" style="1" customWidth="1"/>
    <col min="6665" max="6665" width="6.5703125" style="1" customWidth="1"/>
    <col min="6666" max="6666" width="10.7109375" style="1" customWidth="1"/>
    <col min="6667" max="6667" width="6.5703125" style="1" customWidth="1"/>
    <col min="6668" max="6668" width="11.42578125" style="1" customWidth="1"/>
    <col min="6669" max="6669" width="6.5703125" style="1" customWidth="1"/>
    <col min="6670" max="6670" width="11" style="1" customWidth="1"/>
    <col min="6671" max="6671" width="9.140625" style="1"/>
    <col min="6672" max="6672" width="0.42578125" style="1" customWidth="1"/>
    <col min="6673" max="6673" width="9.140625" style="1"/>
    <col min="6674" max="6674" width="0.140625" style="1" customWidth="1"/>
    <col min="6675" max="6900" width="9.140625" style="1"/>
    <col min="6901" max="6901" width="14.140625" style="1" bestFit="1" customWidth="1"/>
    <col min="6902" max="6912" width="9.140625" style="1"/>
    <col min="6913" max="6913" width="8.5703125" style="1" customWidth="1"/>
    <col min="6914" max="6914" width="10" style="1" customWidth="1"/>
    <col min="6915" max="6915" width="6.5703125" style="1" customWidth="1"/>
    <col min="6916" max="6916" width="8.5703125" style="1" customWidth="1"/>
    <col min="6917" max="6917" width="8.140625" style="1" customWidth="1"/>
    <col min="6918" max="6919" width="6.5703125" style="1" customWidth="1"/>
    <col min="6920" max="6920" width="14" style="1" customWidth="1"/>
    <col min="6921" max="6921" width="6.5703125" style="1" customWidth="1"/>
    <col min="6922" max="6922" width="10.7109375" style="1" customWidth="1"/>
    <col min="6923" max="6923" width="6.5703125" style="1" customWidth="1"/>
    <col min="6924" max="6924" width="11.42578125" style="1" customWidth="1"/>
    <col min="6925" max="6925" width="6.5703125" style="1" customWidth="1"/>
    <col min="6926" max="6926" width="11" style="1" customWidth="1"/>
    <col min="6927" max="6927" width="9.140625" style="1"/>
    <col min="6928" max="6928" width="0.42578125" style="1" customWidth="1"/>
    <col min="6929" max="6929" width="9.140625" style="1"/>
    <col min="6930" max="6930" width="0.140625" style="1" customWidth="1"/>
    <col min="6931" max="7156" width="9.140625" style="1"/>
    <col min="7157" max="7157" width="14.140625" style="1" bestFit="1" customWidth="1"/>
    <col min="7158" max="7168" width="9.140625" style="1"/>
    <col min="7169" max="7169" width="8.5703125" style="1" customWidth="1"/>
    <col min="7170" max="7170" width="10" style="1" customWidth="1"/>
    <col min="7171" max="7171" width="6.5703125" style="1" customWidth="1"/>
    <col min="7172" max="7172" width="8.5703125" style="1" customWidth="1"/>
    <col min="7173" max="7173" width="8.140625" style="1" customWidth="1"/>
    <col min="7174" max="7175" width="6.5703125" style="1" customWidth="1"/>
    <col min="7176" max="7176" width="14" style="1" customWidth="1"/>
    <col min="7177" max="7177" width="6.5703125" style="1" customWidth="1"/>
    <col min="7178" max="7178" width="10.7109375" style="1" customWidth="1"/>
    <col min="7179" max="7179" width="6.5703125" style="1" customWidth="1"/>
    <col min="7180" max="7180" width="11.42578125" style="1" customWidth="1"/>
    <col min="7181" max="7181" width="6.5703125" style="1" customWidth="1"/>
    <col min="7182" max="7182" width="11" style="1" customWidth="1"/>
    <col min="7183" max="7183" width="9.140625" style="1"/>
    <col min="7184" max="7184" width="0.42578125" style="1" customWidth="1"/>
    <col min="7185" max="7185" width="9.140625" style="1"/>
    <col min="7186" max="7186" width="0.140625" style="1" customWidth="1"/>
    <col min="7187" max="7412" width="9.140625" style="1"/>
    <col min="7413" max="7413" width="14.140625" style="1" bestFit="1" customWidth="1"/>
    <col min="7414" max="7424" width="9.140625" style="1"/>
    <col min="7425" max="7425" width="8.5703125" style="1" customWidth="1"/>
    <col min="7426" max="7426" width="10" style="1" customWidth="1"/>
    <col min="7427" max="7427" width="6.5703125" style="1" customWidth="1"/>
    <col min="7428" max="7428" width="8.5703125" style="1" customWidth="1"/>
    <col min="7429" max="7429" width="8.140625" style="1" customWidth="1"/>
    <col min="7430" max="7431" width="6.5703125" style="1" customWidth="1"/>
    <col min="7432" max="7432" width="14" style="1" customWidth="1"/>
    <col min="7433" max="7433" width="6.5703125" style="1" customWidth="1"/>
    <col min="7434" max="7434" width="10.7109375" style="1" customWidth="1"/>
    <col min="7435" max="7435" width="6.5703125" style="1" customWidth="1"/>
    <col min="7436" max="7436" width="11.42578125" style="1" customWidth="1"/>
    <col min="7437" max="7437" width="6.5703125" style="1" customWidth="1"/>
    <col min="7438" max="7438" width="11" style="1" customWidth="1"/>
    <col min="7439" max="7439" width="9.140625" style="1"/>
    <col min="7440" max="7440" width="0.42578125" style="1" customWidth="1"/>
    <col min="7441" max="7441" width="9.140625" style="1"/>
    <col min="7442" max="7442" width="0.140625" style="1" customWidth="1"/>
    <col min="7443" max="7668" width="9.140625" style="1"/>
    <col min="7669" max="7669" width="14.140625" style="1" bestFit="1" customWidth="1"/>
    <col min="7670" max="7680" width="9.140625" style="1"/>
    <col min="7681" max="7681" width="8.5703125" style="1" customWidth="1"/>
    <col min="7682" max="7682" width="10" style="1" customWidth="1"/>
    <col min="7683" max="7683" width="6.5703125" style="1" customWidth="1"/>
    <col min="7684" max="7684" width="8.5703125" style="1" customWidth="1"/>
    <col min="7685" max="7685" width="8.140625" style="1" customWidth="1"/>
    <col min="7686" max="7687" width="6.5703125" style="1" customWidth="1"/>
    <col min="7688" max="7688" width="14" style="1" customWidth="1"/>
    <col min="7689" max="7689" width="6.5703125" style="1" customWidth="1"/>
    <col min="7690" max="7690" width="10.7109375" style="1" customWidth="1"/>
    <col min="7691" max="7691" width="6.5703125" style="1" customWidth="1"/>
    <col min="7692" max="7692" width="11.42578125" style="1" customWidth="1"/>
    <col min="7693" max="7693" width="6.5703125" style="1" customWidth="1"/>
    <col min="7694" max="7694" width="11" style="1" customWidth="1"/>
    <col min="7695" max="7695" width="9.140625" style="1"/>
    <col min="7696" max="7696" width="0.42578125" style="1" customWidth="1"/>
    <col min="7697" max="7697" width="9.140625" style="1"/>
    <col min="7698" max="7698" width="0.140625" style="1" customWidth="1"/>
    <col min="7699" max="7924" width="9.140625" style="1"/>
    <col min="7925" max="7925" width="14.140625" style="1" bestFit="1" customWidth="1"/>
    <col min="7926" max="7936" width="9.140625" style="1"/>
    <col min="7937" max="7937" width="8.5703125" style="1" customWidth="1"/>
    <col min="7938" max="7938" width="10" style="1" customWidth="1"/>
    <col min="7939" max="7939" width="6.5703125" style="1" customWidth="1"/>
    <col min="7940" max="7940" width="8.5703125" style="1" customWidth="1"/>
    <col min="7941" max="7941" width="8.140625" style="1" customWidth="1"/>
    <col min="7942" max="7943" width="6.5703125" style="1" customWidth="1"/>
    <col min="7944" max="7944" width="14" style="1" customWidth="1"/>
    <col min="7945" max="7945" width="6.5703125" style="1" customWidth="1"/>
    <col min="7946" max="7946" width="10.7109375" style="1" customWidth="1"/>
    <col min="7947" max="7947" width="6.5703125" style="1" customWidth="1"/>
    <col min="7948" max="7948" width="11.42578125" style="1" customWidth="1"/>
    <col min="7949" max="7949" width="6.5703125" style="1" customWidth="1"/>
    <col min="7950" max="7950" width="11" style="1" customWidth="1"/>
    <col min="7951" max="7951" width="9.140625" style="1"/>
    <col min="7952" max="7952" width="0.42578125" style="1" customWidth="1"/>
    <col min="7953" max="7953" width="9.140625" style="1"/>
    <col min="7954" max="7954" width="0.140625" style="1" customWidth="1"/>
    <col min="7955" max="8180" width="9.140625" style="1"/>
    <col min="8181" max="8181" width="14.140625" style="1" bestFit="1" customWidth="1"/>
    <col min="8182" max="8192" width="9.140625" style="1"/>
    <col min="8193" max="8193" width="8.5703125" style="1" customWidth="1"/>
    <col min="8194" max="8194" width="10" style="1" customWidth="1"/>
    <col min="8195" max="8195" width="6.5703125" style="1" customWidth="1"/>
    <col min="8196" max="8196" width="8.5703125" style="1" customWidth="1"/>
    <col min="8197" max="8197" width="8.140625" style="1" customWidth="1"/>
    <col min="8198" max="8199" width="6.5703125" style="1" customWidth="1"/>
    <col min="8200" max="8200" width="14" style="1" customWidth="1"/>
    <col min="8201" max="8201" width="6.5703125" style="1" customWidth="1"/>
    <col min="8202" max="8202" width="10.7109375" style="1" customWidth="1"/>
    <col min="8203" max="8203" width="6.5703125" style="1" customWidth="1"/>
    <col min="8204" max="8204" width="11.42578125" style="1" customWidth="1"/>
    <col min="8205" max="8205" width="6.5703125" style="1" customWidth="1"/>
    <col min="8206" max="8206" width="11" style="1" customWidth="1"/>
    <col min="8207" max="8207" width="9.140625" style="1"/>
    <col min="8208" max="8208" width="0.42578125" style="1" customWidth="1"/>
    <col min="8209" max="8209" width="9.140625" style="1"/>
    <col min="8210" max="8210" width="0.140625" style="1" customWidth="1"/>
    <col min="8211" max="8436" width="9.140625" style="1"/>
    <col min="8437" max="8437" width="14.140625" style="1" bestFit="1" customWidth="1"/>
    <col min="8438" max="8448" width="9.140625" style="1"/>
    <col min="8449" max="8449" width="8.5703125" style="1" customWidth="1"/>
    <col min="8450" max="8450" width="10" style="1" customWidth="1"/>
    <col min="8451" max="8451" width="6.5703125" style="1" customWidth="1"/>
    <col min="8452" max="8452" width="8.5703125" style="1" customWidth="1"/>
    <col min="8453" max="8453" width="8.140625" style="1" customWidth="1"/>
    <col min="8454" max="8455" width="6.5703125" style="1" customWidth="1"/>
    <col min="8456" max="8456" width="14" style="1" customWidth="1"/>
    <col min="8457" max="8457" width="6.5703125" style="1" customWidth="1"/>
    <col min="8458" max="8458" width="10.7109375" style="1" customWidth="1"/>
    <col min="8459" max="8459" width="6.5703125" style="1" customWidth="1"/>
    <col min="8460" max="8460" width="11.42578125" style="1" customWidth="1"/>
    <col min="8461" max="8461" width="6.5703125" style="1" customWidth="1"/>
    <col min="8462" max="8462" width="11" style="1" customWidth="1"/>
    <col min="8463" max="8463" width="9.140625" style="1"/>
    <col min="8464" max="8464" width="0.42578125" style="1" customWidth="1"/>
    <col min="8465" max="8465" width="9.140625" style="1"/>
    <col min="8466" max="8466" width="0.140625" style="1" customWidth="1"/>
    <col min="8467" max="8692" width="9.140625" style="1"/>
    <col min="8693" max="8693" width="14.140625" style="1" bestFit="1" customWidth="1"/>
    <col min="8694" max="8704" width="9.140625" style="1"/>
    <col min="8705" max="8705" width="8.5703125" style="1" customWidth="1"/>
    <col min="8706" max="8706" width="10" style="1" customWidth="1"/>
    <col min="8707" max="8707" width="6.5703125" style="1" customWidth="1"/>
    <col min="8708" max="8708" width="8.5703125" style="1" customWidth="1"/>
    <col min="8709" max="8709" width="8.140625" style="1" customWidth="1"/>
    <col min="8710" max="8711" width="6.5703125" style="1" customWidth="1"/>
    <col min="8712" max="8712" width="14" style="1" customWidth="1"/>
    <col min="8713" max="8713" width="6.5703125" style="1" customWidth="1"/>
    <col min="8714" max="8714" width="10.7109375" style="1" customWidth="1"/>
    <col min="8715" max="8715" width="6.5703125" style="1" customWidth="1"/>
    <col min="8716" max="8716" width="11.42578125" style="1" customWidth="1"/>
    <col min="8717" max="8717" width="6.5703125" style="1" customWidth="1"/>
    <col min="8718" max="8718" width="11" style="1" customWidth="1"/>
    <col min="8719" max="8719" width="9.140625" style="1"/>
    <col min="8720" max="8720" width="0.42578125" style="1" customWidth="1"/>
    <col min="8721" max="8721" width="9.140625" style="1"/>
    <col min="8722" max="8722" width="0.140625" style="1" customWidth="1"/>
    <col min="8723" max="8948" width="9.140625" style="1"/>
    <col min="8949" max="8949" width="14.140625" style="1" bestFit="1" customWidth="1"/>
    <col min="8950" max="8960" width="9.140625" style="1"/>
    <col min="8961" max="8961" width="8.5703125" style="1" customWidth="1"/>
    <col min="8962" max="8962" width="10" style="1" customWidth="1"/>
    <col min="8963" max="8963" width="6.5703125" style="1" customWidth="1"/>
    <col min="8964" max="8964" width="8.5703125" style="1" customWidth="1"/>
    <col min="8965" max="8965" width="8.140625" style="1" customWidth="1"/>
    <col min="8966" max="8967" width="6.5703125" style="1" customWidth="1"/>
    <col min="8968" max="8968" width="14" style="1" customWidth="1"/>
    <col min="8969" max="8969" width="6.5703125" style="1" customWidth="1"/>
    <col min="8970" max="8970" width="10.7109375" style="1" customWidth="1"/>
    <col min="8971" max="8971" width="6.5703125" style="1" customWidth="1"/>
    <col min="8972" max="8972" width="11.42578125" style="1" customWidth="1"/>
    <col min="8973" max="8973" width="6.5703125" style="1" customWidth="1"/>
    <col min="8974" max="8974" width="11" style="1" customWidth="1"/>
    <col min="8975" max="8975" width="9.140625" style="1"/>
    <col min="8976" max="8976" width="0.42578125" style="1" customWidth="1"/>
    <col min="8977" max="8977" width="9.140625" style="1"/>
    <col min="8978" max="8978" width="0.140625" style="1" customWidth="1"/>
    <col min="8979" max="9204" width="9.140625" style="1"/>
    <col min="9205" max="9205" width="14.140625" style="1" bestFit="1" customWidth="1"/>
    <col min="9206" max="9216" width="9.140625" style="1"/>
    <col min="9217" max="9217" width="8.5703125" style="1" customWidth="1"/>
    <col min="9218" max="9218" width="10" style="1" customWidth="1"/>
    <col min="9219" max="9219" width="6.5703125" style="1" customWidth="1"/>
    <col min="9220" max="9220" width="8.5703125" style="1" customWidth="1"/>
    <col min="9221" max="9221" width="8.140625" style="1" customWidth="1"/>
    <col min="9222" max="9223" width="6.5703125" style="1" customWidth="1"/>
    <col min="9224" max="9224" width="14" style="1" customWidth="1"/>
    <col min="9225" max="9225" width="6.5703125" style="1" customWidth="1"/>
    <col min="9226" max="9226" width="10.7109375" style="1" customWidth="1"/>
    <col min="9227" max="9227" width="6.5703125" style="1" customWidth="1"/>
    <col min="9228" max="9228" width="11.42578125" style="1" customWidth="1"/>
    <col min="9229" max="9229" width="6.5703125" style="1" customWidth="1"/>
    <col min="9230" max="9230" width="11" style="1" customWidth="1"/>
    <col min="9231" max="9231" width="9.140625" style="1"/>
    <col min="9232" max="9232" width="0.42578125" style="1" customWidth="1"/>
    <col min="9233" max="9233" width="9.140625" style="1"/>
    <col min="9234" max="9234" width="0.140625" style="1" customWidth="1"/>
    <col min="9235" max="9460" width="9.140625" style="1"/>
    <col min="9461" max="9461" width="14.140625" style="1" bestFit="1" customWidth="1"/>
    <col min="9462" max="9472" width="9.140625" style="1"/>
    <col min="9473" max="9473" width="8.5703125" style="1" customWidth="1"/>
    <col min="9474" max="9474" width="10" style="1" customWidth="1"/>
    <col min="9475" max="9475" width="6.5703125" style="1" customWidth="1"/>
    <col min="9476" max="9476" width="8.5703125" style="1" customWidth="1"/>
    <col min="9477" max="9477" width="8.140625" style="1" customWidth="1"/>
    <col min="9478" max="9479" width="6.5703125" style="1" customWidth="1"/>
    <col min="9480" max="9480" width="14" style="1" customWidth="1"/>
    <col min="9481" max="9481" width="6.5703125" style="1" customWidth="1"/>
    <col min="9482" max="9482" width="10.7109375" style="1" customWidth="1"/>
    <col min="9483" max="9483" width="6.5703125" style="1" customWidth="1"/>
    <col min="9484" max="9484" width="11.42578125" style="1" customWidth="1"/>
    <col min="9485" max="9485" width="6.5703125" style="1" customWidth="1"/>
    <col min="9486" max="9486" width="11" style="1" customWidth="1"/>
    <col min="9487" max="9487" width="9.140625" style="1"/>
    <col min="9488" max="9488" width="0.42578125" style="1" customWidth="1"/>
    <col min="9489" max="9489" width="9.140625" style="1"/>
    <col min="9490" max="9490" width="0.140625" style="1" customWidth="1"/>
    <col min="9491" max="9716" width="9.140625" style="1"/>
    <col min="9717" max="9717" width="14.140625" style="1" bestFit="1" customWidth="1"/>
    <col min="9718" max="9728" width="9.140625" style="1"/>
    <col min="9729" max="9729" width="8.5703125" style="1" customWidth="1"/>
    <col min="9730" max="9730" width="10" style="1" customWidth="1"/>
    <col min="9731" max="9731" width="6.5703125" style="1" customWidth="1"/>
    <col min="9732" max="9732" width="8.5703125" style="1" customWidth="1"/>
    <col min="9733" max="9733" width="8.140625" style="1" customWidth="1"/>
    <col min="9734" max="9735" width="6.5703125" style="1" customWidth="1"/>
    <col min="9736" max="9736" width="14" style="1" customWidth="1"/>
    <col min="9737" max="9737" width="6.5703125" style="1" customWidth="1"/>
    <col min="9738" max="9738" width="10.7109375" style="1" customWidth="1"/>
    <col min="9739" max="9739" width="6.5703125" style="1" customWidth="1"/>
    <col min="9740" max="9740" width="11.42578125" style="1" customWidth="1"/>
    <col min="9741" max="9741" width="6.5703125" style="1" customWidth="1"/>
    <col min="9742" max="9742" width="11" style="1" customWidth="1"/>
    <col min="9743" max="9743" width="9.140625" style="1"/>
    <col min="9744" max="9744" width="0.42578125" style="1" customWidth="1"/>
    <col min="9745" max="9745" width="9.140625" style="1"/>
    <col min="9746" max="9746" width="0.140625" style="1" customWidth="1"/>
    <col min="9747" max="9972" width="9.140625" style="1"/>
    <col min="9973" max="9973" width="14.140625" style="1" bestFit="1" customWidth="1"/>
    <col min="9974" max="9984" width="9.140625" style="1"/>
    <col min="9985" max="9985" width="8.5703125" style="1" customWidth="1"/>
    <col min="9986" max="9986" width="10" style="1" customWidth="1"/>
    <col min="9987" max="9987" width="6.5703125" style="1" customWidth="1"/>
    <col min="9988" max="9988" width="8.5703125" style="1" customWidth="1"/>
    <col min="9989" max="9989" width="8.140625" style="1" customWidth="1"/>
    <col min="9990" max="9991" width="6.5703125" style="1" customWidth="1"/>
    <col min="9992" max="9992" width="14" style="1" customWidth="1"/>
    <col min="9993" max="9993" width="6.5703125" style="1" customWidth="1"/>
    <col min="9994" max="9994" width="10.7109375" style="1" customWidth="1"/>
    <col min="9995" max="9995" width="6.5703125" style="1" customWidth="1"/>
    <col min="9996" max="9996" width="11.42578125" style="1" customWidth="1"/>
    <col min="9997" max="9997" width="6.5703125" style="1" customWidth="1"/>
    <col min="9998" max="9998" width="11" style="1" customWidth="1"/>
    <col min="9999" max="9999" width="9.140625" style="1"/>
    <col min="10000" max="10000" width="0.42578125" style="1" customWidth="1"/>
    <col min="10001" max="10001" width="9.140625" style="1"/>
    <col min="10002" max="10002" width="0.140625" style="1" customWidth="1"/>
    <col min="10003" max="10228" width="9.140625" style="1"/>
    <col min="10229" max="10229" width="14.140625" style="1" bestFit="1" customWidth="1"/>
    <col min="10230" max="10240" width="9.140625" style="1"/>
    <col min="10241" max="10241" width="8.5703125" style="1" customWidth="1"/>
    <col min="10242" max="10242" width="10" style="1" customWidth="1"/>
    <col min="10243" max="10243" width="6.5703125" style="1" customWidth="1"/>
    <col min="10244" max="10244" width="8.5703125" style="1" customWidth="1"/>
    <col min="10245" max="10245" width="8.140625" style="1" customWidth="1"/>
    <col min="10246" max="10247" width="6.5703125" style="1" customWidth="1"/>
    <col min="10248" max="10248" width="14" style="1" customWidth="1"/>
    <col min="10249" max="10249" width="6.5703125" style="1" customWidth="1"/>
    <col min="10250" max="10250" width="10.7109375" style="1" customWidth="1"/>
    <col min="10251" max="10251" width="6.5703125" style="1" customWidth="1"/>
    <col min="10252" max="10252" width="11.42578125" style="1" customWidth="1"/>
    <col min="10253" max="10253" width="6.5703125" style="1" customWidth="1"/>
    <col min="10254" max="10254" width="11" style="1" customWidth="1"/>
    <col min="10255" max="10255" width="9.140625" style="1"/>
    <col min="10256" max="10256" width="0.42578125" style="1" customWidth="1"/>
    <col min="10257" max="10257" width="9.140625" style="1"/>
    <col min="10258" max="10258" width="0.140625" style="1" customWidth="1"/>
    <col min="10259" max="10484" width="9.140625" style="1"/>
    <col min="10485" max="10485" width="14.140625" style="1" bestFit="1" customWidth="1"/>
    <col min="10486" max="10496" width="9.140625" style="1"/>
    <col min="10497" max="10497" width="8.5703125" style="1" customWidth="1"/>
    <col min="10498" max="10498" width="10" style="1" customWidth="1"/>
    <col min="10499" max="10499" width="6.5703125" style="1" customWidth="1"/>
    <col min="10500" max="10500" width="8.5703125" style="1" customWidth="1"/>
    <col min="10501" max="10501" width="8.140625" style="1" customWidth="1"/>
    <col min="10502" max="10503" width="6.5703125" style="1" customWidth="1"/>
    <col min="10504" max="10504" width="14" style="1" customWidth="1"/>
    <col min="10505" max="10505" width="6.5703125" style="1" customWidth="1"/>
    <col min="10506" max="10506" width="10.7109375" style="1" customWidth="1"/>
    <col min="10507" max="10507" width="6.5703125" style="1" customWidth="1"/>
    <col min="10508" max="10508" width="11.42578125" style="1" customWidth="1"/>
    <col min="10509" max="10509" width="6.5703125" style="1" customWidth="1"/>
    <col min="10510" max="10510" width="11" style="1" customWidth="1"/>
    <col min="10511" max="10511" width="9.140625" style="1"/>
    <col min="10512" max="10512" width="0.42578125" style="1" customWidth="1"/>
    <col min="10513" max="10513" width="9.140625" style="1"/>
    <col min="10514" max="10514" width="0.140625" style="1" customWidth="1"/>
    <col min="10515" max="10740" width="9.140625" style="1"/>
    <col min="10741" max="10741" width="14.140625" style="1" bestFit="1" customWidth="1"/>
    <col min="10742" max="10752" width="9.140625" style="1"/>
    <col min="10753" max="10753" width="8.5703125" style="1" customWidth="1"/>
    <col min="10754" max="10754" width="10" style="1" customWidth="1"/>
    <col min="10755" max="10755" width="6.5703125" style="1" customWidth="1"/>
    <col min="10756" max="10756" width="8.5703125" style="1" customWidth="1"/>
    <col min="10757" max="10757" width="8.140625" style="1" customWidth="1"/>
    <col min="10758" max="10759" width="6.5703125" style="1" customWidth="1"/>
    <col min="10760" max="10760" width="14" style="1" customWidth="1"/>
    <col min="10761" max="10761" width="6.5703125" style="1" customWidth="1"/>
    <col min="10762" max="10762" width="10.7109375" style="1" customWidth="1"/>
    <col min="10763" max="10763" width="6.5703125" style="1" customWidth="1"/>
    <col min="10764" max="10764" width="11.42578125" style="1" customWidth="1"/>
    <col min="10765" max="10765" width="6.5703125" style="1" customWidth="1"/>
    <col min="10766" max="10766" width="11" style="1" customWidth="1"/>
    <col min="10767" max="10767" width="9.140625" style="1"/>
    <col min="10768" max="10768" width="0.42578125" style="1" customWidth="1"/>
    <col min="10769" max="10769" width="9.140625" style="1"/>
    <col min="10770" max="10770" width="0.140625" style="1" customWidth="1"/>
    <col min="10771" max="10996" width="9.140625" style="1"/>
    <col min="10997" max="10997" width="14.140625" style="1" bestFit="1" customWidth="1"/>
    <col min="10998" max="11008" width="9.140625" style="1"/>
    <col min="11009" max="11009" width="8.5703125" style="1" customWidth="1"/>
    <col min="11010" max="11010" width="10" style="1" customWidth="1"/>
    <col min="11011" max="11011" width="6.5703125" style="1" customWidth="1"/>
    <col min="11012" max="11012" width="8.5703125" style="1" customWidth="1"/>
    <col min="11013" max="11013" width="8.140625" style="1" customWidth="1"/>
    <col min="11014" max="11015" width="6.5703125" style="1" customWidth="1"/>
    <col min="11016" max="11016" width="14" style="1" customWidth="1"/>
    <col min="11017" max="11017" width="6.5703125" style="1" customWidth="1"/>
    <col min="11018" max="11018" width="10.7109375" style="1" customWidth="1"/>
    <col min="11019" max="11019" width="6.5703125" style="1" customWidth="1"/>
    <col min="11020" max="11020" width="11.42578125" style="1" customWidth="1"/>
    <col min="11021" max="11021" width="6.5703125" style="1" customWidth="1"/>
    <col min="11022" max="11022" width="11" style="1" customWidth="1"/>
    <col min="11023" max="11023" width="9.140625" style="1"/>
    <col min="11024" max="11024" width="0.42578125" style="1" customWidth="1"/>
    <col min="11025" max="11025" width="9.140625" style="1"/>
    <col min="11026" max="11026" width="0.140625" style="1" customWidth="1"/>
    <col min="11027" max="11252" width="9.140625" style="1"/>
    <col min="11253" max="11253" width="14.140625" style="1" bestFit="1" customWidth="1"/>
    <col min="11254" max="11264" width="9.140625" style="1"/>
    <col min="11265" max="11265" width="8.5703125" style="1" customWidth="1"/>
    <col min="11266" max="11266" width="10" style="1" customWidth="1"/>
    <col min="11267" max="11267" width="6.5703125" style="1" customWidth="1"/>
    <col min="11268" max="11268" width="8.5703125" style="1" customWidth="1"/>
    <col min="11269" max="11269" width="8.140625" style="1" customWidth="1"/>
    <col min="11270" max="11271" width="6.5703125" style="1" customWidth="1"/>
    <col min="11272" max="11272" width="14" style="1" customWidth="1"/>
    <col min="11273" max="11273" width="6.5703125" style="1" customWidth="1"/>
    <col min="11274" max="11274" width="10.7109375" style="1" customWidth="1"/>
    <col min="11275" max="11275" width="6.5703125" style="1" customWidth="1"/>
    <col min="11276" max="11276" width="11.42578125" style="1" customWidth="1"/>
    <col min="11277" max="11277" width="6.5703125" style="1" customWidth="1"/>
    <col min="11278" max="11278" width="11" style="1" customWidth="1"/>
    <col min="11279" max="11279" width="9.140625" style="1"/>
    <col min="11280" max="11280" width="0.42578125" style="1" customWidth="1"/>
    <col min="11281" max="11281" width="9.140625" style="1"/>
    <col min="11282" max="11282" width="0.140625" style="1" customWidth="1"/>
    <col min="11283" max="11508" width="9.140625" style="1"/>
    <col min="11509" max="11509" width="14.140625" style="1" bestFit="1" customWidth="1"/>
    <col min="11510" max="11520" width="9.140625" style="1"/>
    <col min="11521" max="11521" width="8.5703125" style="1" customWidth="1"/>
    <col min="11522" max="11522" width="10" style="1" customWidth="1"/>
    <col min="11523" max="11523" width="6.5703125" style="1" customWidth="1"/>
    <col min="11524" max="11524" width="8.5703125" style="1" customWidth="1"/>
    <col min="11525" max="11525" width="8.140625" style="1" customWidth="1"/>
    <col min="11526" max="11527" width="6.5703125" style="1" customWidth="1"/>
    <col min="11528" max="11528" width="14" style="1" customWidth="1"/>
    <col min="11529" max="11529" width="6.5703125" style="1" customWidth="1"/>
    <col min="11530" max="11530" width="10.7109375" style="1" customWidth="1"/>
    <col min="11531" max="11531" width="6.5703125" style="1" customWidth="1"/>
    <col min="11532" max="11532" width="11.42578125" style="1" customWidth="1"/>
    <col min="11533" max="11533" width="6.5703125" style="1" customWidth="1"/>
    <col min="11534" max="11534" width="11" style="1" customWidth="1"/>
    <col min="11535" max="11535" width="9.140625" style="1"/>
    <col min="11536" max="11536" width="0.42578125" style="1" customWidth="1"/>
    <col min="11537" max="11537" width="9.140625" style="1"/>
    <col min="11538" max="11538" width="0.140625" style="1" customWidth="1"/>
    <col min="11539" max="11764" width="9.140625" style="1"/>
    <col min="11765" max="11765" width="14.140625" style="1" bestFit="1" customWidth="1"/>
    <col min="11766" max="11776" width="9.140625" style="1"/>
    <col min="11777" max="11777" width="8.5703125" style="1" customWidth="1"/>
    <col min="11778" max="11778" width="10" style="1" customWidth="1"/>
    <col min="11779" max="11779" width="6.5703125" style="1" customWidth="1"/>
    <col min="11780" max="11780" width="8.5703125" style="1" customWidth="1"/>
    <col min="11781" max="11781" width="8.140625" style="1" customWidth="1"/>
    <col min="11782" max="11783" width="6.5703125" style="1" customWidth="1"/>
    <col min="11784" max="11784" width="14" style="1" customWidth="1"/>
    <col min="11785" max="11785" width="6.5703125" style="1" customWidth="1"/>
    <col min="11786" max="11786" width="10.7109375" style="1" customWidth="1"/>
    <col min="11787" max="11787" width="6.5703125" style="1" customWidth="1"/>
    <col min="11788" max="11788" width="11.42578125" style="1" customWidth="1"/>
    <col min="11789" max="11789" width="6.5703125" style="1" customWidth="1"/>
    <col min="11790" max="11790" width="11" style="1" customWidth="1"/>
    <col min="11791" max="11791" width="9.140625" style="1"/>
    <col min="11792" max="11792" width="0.42578125" style="1" customWidth="1"/>
    <col min="11793" max="11793" width="9.140625" style="1"/>
    <col min="11794" max="11794" width="0.140625" style="1" customWidth="1"/>
    <col min="11795" max="12020" width="9.140625" style="1"/>
    <col min="12021" max="12021" width="14.140625" style="1" bestFit="1" customWidth="1"/>
    <col min="12022" max="12032" width="9.140625" style="1"/>
    <col min="12033" max="12033" width="8.5703125" style="1" customWidth="1"/>
    <col min="12034" max="12034" width="10" style="1" customWidth="1"/>
    <col min="12035" max="12035" width="6.5703125" style="1" customWidth="1"/>
    <col min="12036" max="12036" width="8.5703125" style="1" customWidth="1"/>
    <col min="12037" max="12037" width="8.140625" style="1" customWidth="1"/>
    <col min="12038" max="12039" width="6.5703125" style="1" customWidth="1"/>
    <col min="12040" max="12040" width="14" style="1" customWidth="1"/>
    <col min="12041" max="12041" width="6.5703125" style="1" customWidth="1"/>
    <col min="12042" max="12042" width="10.7109375" style="1" customWidth="1"/>
    <col min="12043" max="12043" width="6.5703125" style="1" customWidth="1"/>
    <col min="12044" max="12044" width="11.42578125" style="1" customWidth="1"/>
    <col min="12045" max="12045" width="6.5703125" style="1" customWidth="1"/>
    <col min="12046" max="12046" width="11" style="1" customWidth="1"/>
    <col min="12047" max="12047" width="9.140625" style="1"/>
    <col min="12048" max="12048" width="0.42578125" style="1" customWidth="1"/>
    <col min="12049" max="12049" width="9.140625" style="1"/>
    <col min="12050" max="12050" width="0.140625" style="1" customWidth="1"/>
    <col min="12051" max="12276" width="9.140625" style="1"/>
    <col min="12277" max="12277" width="14.140625" style="1" bestFit="1" customWidth="1"/>
    <col min="12278" max="12288" width="9.140625" style="1"/>
    <col min="12289" max="12289" width="8.5703125" style="1" customWidth="1"/>
    <col min="12290" max="12290" width="10" style="1" customWidth="1"/>
    <col min="12291" max="12291" width="6.5703125" style="1" customWidth="1"/>
    <col min="12292" max="12292" width="8.5703125" style="1" customWidth="1"/>
    <col min="12293" max="12293" width="8.140625" style="1" customWidth="1"/>
    <col min="12294" max="12295" width="6.5703125" style="1" customWidth="1"/>
    <col min="12296" max="12296" width="14" style="1" customWidth="1"/>
    <col min="12297" max="12297" width="6.5703125" style="1" customWidth="1"/>
    <col min="12298" max="12298" width="10.7109375" style="1" customWidth="1"/>
    <col min="12299" max="12299" width="6.5703125" style="1" customWidth="1"/>
    <col min="12300" max="12300" width="11.42578125" style="1" customWidth="1"/>
    <col min="12301" max="12301" width="6.5703125" style="1" customWidth="1"/>
    <col min="12302" max="12302" width="11" style="1" customWidth="1"/>
    <col min="12303" max="12303" width="9.140625" style="1"/>
    <col min="12304" max="12304" width="0.42578125" style="1" customWidth="1"/>
    <col min="12305" max="12305" width="9.140625" style="1"/>
    <col min="12306" max="12306" width="0.140625" style="1" customWidth="1"/>
    <col min="12307" max="12532" width="9.140625" style="1"/>
    <col min="12533" max="12533" width="14.140625" style="1" bestFit="1" customWidth="1"/>
    <col min="12534" max="12544" width="9.140625" style="1"/>
    <col min="12545" max="12545" width="8.5703125" style="1" customWidth="1"/>
    <col min="12546" max="12546" width="10" style="1" customWidth="1"/>
    <col min="12547" max="12547" width="6.5703125" style="1" customWidth="1"/>
    <col min="12548" max="12548" width="8.5703125" style="1" customWidth="1"/>
    <col min="12549" max="12549" width="8.140625" style="1" customWidth="1"/>
    <col min="12550" max="12551" width="6.5703125" style="1" customWidth="1"/>
    <col min="12552" max="12552" width="14" style="1" customWidth="1"/>
    <col min="12553" max="12553" width="6.5703125" style="1" customWidth="1"/>
    <col min="12554" max="12554" width="10.7109375" style="1" customWidth="1"/>
    <col min="12555" max="12555" width="6.5703125" style="1" customWidth="1"/>
    <col min="12556" max="12556" width="11.42578125" style="1" customWidth="1"/>
    <col min="12557" max="12557" width="6.5703125" style="1" customWidth="1"/>
    <col min="12558" max="12558" width="11" style="1" customWidth="1"/>
    <col min="12559" max="12559" width="9.140625" style="1"/>
    <col min="12560" max="12560" width="0.42578125" style="1" customWidth="1"/>
    <col min="12561" max="12561" width="9.140625" style="1"/>
    <col min="12562" max="12562" width="0.140625" style="1" customWidth="1"/>
    <col min="12563" max="12788" width="9.140625" style="1"/>
    <col min="12789" max="12789" width="14.140625" style="1" bestFit="1" customWidth="1"/>
    <col min="12790" max="12800" width="9.140625" style="1"/>
    <col min="12801" max="12801" width="8.5703125" style="1" customWidth="1"/>
    <col min="12802" max="12802" width="10" style="1" customWidth="1"/>
    <col min="12803" max="12803" width="6.5703125" style="1" customWidth="1"/>
    <col min="12804" max="12804" width="8.5703125" style="1" customWidth="1"/>
    <col min="12805" max="12805" width="8.140625" style="1" customWidth="1"/>
    <col min="12806" max="12807" width="6.5703125" style="1" customWidth="1"/>
    <col min="12808" max="12808" width="14" style="1" customWidth="1"/>
    <col min="12809" max="12809" width="6.5703125" style="1" customWidth="1"/>
    <col min="12810" max="12810" width="10.7109375" style="1" customWidth="1"/>
    <col min="12811" max="12811" width="6.5703125" style="1" customWidth="1"/>
    <col min="12812" max="12812" width="11.42578125" style="1" customWidth="1"/>
    <col min="12813" max="12813" width="6.5703125" style="1" customWidth="1"/>
    <col min="12814" max="12814" width="11" style="1" customWidth="1"/>
    <col min="12815" max="12815" width="9.140625" style="1"/>
    <col min="12816" max="12816" width="0.42578125" style="1" customWidth="1"/>
    <col min="12817" max="12817" width="9.140625" style="1"/>
    <col min="12818" max="12818" width="0.140625" style="1" customWidth="1"/>
    <col min="12819" max="13044" width="9.140625" style="1"/>
    <col min="13045" max="13045" width="14.140625" style="1" bestFit="1" customWidth="1"/>
    <col min="13046" max="13056" width="9.140625" style="1"/>
    <col min="13057" max="13057" width="8.5703125" style="1" customWidth="1"/>
    <col min="13058" max="13058" width="10" style="1" customWidth="1"/>
    <col min="13059" max="13059" width="6.5703125" style="1" customWidth="1"/>
    <col min="13060" max="13060" width="8.5703125" style="1" customWidth="1"/>
    <col min="13061" max="13061" width="8.140625" style="1" customWidth="1"/>
    <col min="13062" max="13063" width="6.5703125" style="1" customWidth="1"/>
    <col min="13064" max="13064" width="14" style="1" customWidth="1"/>
    <col min="13065" max="13065" width="6.5703125" style="1" customWidth="1"/>
    <col min="13066" max="13066" width="10.7109375" style="1" customWidth="1"/>
    <col min="13067" max="13067" width="6.5703125" style="1" customWidth="1"/>
    <col min="13068" max="13068" width="11.42578125" style="1" customWidth="1"/>
    <col min="13069" max="13069" width="6.5703125" style="1" customWidth="1"/>
    <col min="13070" max="13070" width="11" style="1" customWidth="1"/>
    <col min="13071" max="13071" width="9.140625" style="1"/>
    <col min="13072" max="13072" width="0.42578125" style="1" customWidth="1"/>
    <col min="13073" max="13073" width="9.140625" style="1"/>
    <col min="13074" max="13074" width="0.140625" style="1" customWidth="1"/>
    <col min="13075" max="13300" width="9.140625" style="1"/>
    <col min="13301" max="13301" width="14.140625" style="1" bestFit="1" customWidth="1"/>
    <col min="13302" max="13312" width="9.140625" style="1"/>
    <col min="13313" max="13313" width="8.5703125" style="1" customWidth="1"/>
    <col min="13314" max="13314" width="10" style="1" customWidth="1"/>
    <col min="13315" max="13315" width="6.5703125" style="1" customWidth="1"/>
    <col min="13316" max="13316" width="8.5703125" style="1" customWidth="1"/>
    <col min="13317" max="13317" width="8.140625" style="1" customWidth="1"/>
    <col min="13318" max="13319" width="6.5703125" style="1" customWidth="1"/>
    <col min="13320" max="13320" width="14" style="1" customWidth="1"/>
    <col min="13321" max="13321" width="6.5703125" style="1" customWidth="1"/>
    <col min="13322" max="13322" width="10.7109375" style="1" customWidth="1"/>
    <col min="13323" max="13323" width="6.5703125" style="1" customWidth="1"/>
    <col min="13324" max="13324" width="11.42578125" style="1" customWidth="1"/>
    <col min="13325" max="13325" width="6.5703125" style="1" customWidth="1"/>
    <col min="13326" max="13326" width="11" style="1" customWidth="1"/>
    <col min="13327" max="13327" width="9.140625" style="1"/>
    <col min="13328" max="13328" width="0.42578125" style="1" customWidth="1"/>
    <col min="13329" max="13329" width="9.140625" style="1"/>
    <col min="13330" max="13330" width="0.140625" style="1" customWidth="1"/>
    <col min="13331" max="13556" width="9.140625" style="1"/>
    <col min="13557" max="13557" width="14.140625" style="1" bestFit="1" customWidth="1"/>
    <col min="13558" max="13568" width="9.140625" style="1"/>
    <col min="13569" max="13569" width="8.5703125" style="1" customWidth="1"/>
    <col min="13570" max="13570" width="10" style="1" customWidth="1"/>
    <col min="13571" max="13571" width="6.5703125" style="1" customWidth="1"/>
    <col min="13572" max="13572" width="8.5703125" style="1" customWidth="1"/>
    <col min="13573" max="13573" width="8.140625" style="1" customWidth="1"/>
    <col min="13574" max="13575" width="6.5703125" style="1" customWidth="1"/>
    <col min="13576" max="13576" width="14" style="1" customWidth="1"/>
    <col min="13577" max="13577" width="6.5703125" style="1" customWidth="1"/>
    <col min="13578" max="13578" width="10.7109375" style="1" customWidth="1"/>
    <col min="13579" max="13579" width="6.5703125" style="1" customWidth="1"/>
    <col min="13580" max="13580" width="11.42578125" style="1" customWidth="1"/>
    <col min="13581" max="13581" width="6.5703125" style="1" customWidth="1"/>
    <col min="13582" max="13582" width="11" style="1" customWidth="1"/>
    <col min="13583" max="13583" width="9.140625" style="1"/>
    <col min="13584" max="13584" width="0.42578125" style="1" customWidth="1"/>
    <col min="13585" max="13585" width="9.140625" style="1"/>
    <col min="13586" max="13586" width="0.140625" style="1" customWidth="1"/>
    <col min="13587" max="13812" width="9.140625" style="1"/>
    <col min="13813" max="13813" width="14.140625" style="1" bestFit="1" customWidth="1"/>
    <col min="13814" max="13824" width="9.140625" style="1"/>
    <col min="13825" max="13825" width="8.5703125" style="1" customWidth="1"/>
    <col min="13826" max="13826" width="10" style="1" customWidth="1"/>
    <col min="13827" max="13827" width="6.5703125" style="1" customWidth="1"/>
    <col min="13828" max="13828" width="8.5703125" style="1" customWidth="1"/>
    <col min="13829" max="13829" width="8.140625" style="1" customWidth="1"/>
    <col min="13830" max="13831" width="6.5703125" style="1" customWidth="1"/>
    <col min="13832" max="13832" width="14" style="1" customWidth="1"/>
    <col min="13833" max="13833" width="6.5703125" style="1" customWidth="1"/>
    <col min="13834" max="13834" width="10.7109375" style="1" customWidth="1"/>
    <col min="13835" max="13835" width="6.5703125" style="1" customWidth="1"/>
    <col min="13836" max="13836" width="11.42578125" style="1" customWidth="1"/>
    <col min="13837" max="13837" width="6.5703125" style="1" customWidth="1"/>
    <col min="13838" max="13838" width="11" style="1" customWidth="1"/>
    <col min="13839" max="13839" width="9.140625" style="1"/>
    <col min="13840" max="13840" width="0.42578125" style="1" customWidth="1"/>
    <col min="13841" max="13841" width="9.140625" style="1"/>
    <col min="13842" max="13842" width="0.140625" style="1" customWidth="1"/>
    <col min="13843" max="14068" width="9.140625" style="1"/>
    <col min="14069" max="14069" width="14.140625" style="1" bestFit="1" customWidth="1"/>
    <col min="14070" max="14080" width="9.140625" style="1"/>
    <col min="14081" max="14081" width="8.5703125" style="1" customWidth="1"/>
    <col min="14082" max="14082" width="10" style="1" customWidth="1"/>
    <col min="14083" max="14083" width="6.5703125" style="1" customWidth="1"/>
    <col min="14084" max="14084" width="8.5703125" style="1" customWidth="1"/>
    <col min="14085" max="14085" width="8.140625" style="1" customWidth="1"/>
    <col min="14086" max="14087" width="6.5703125" style="1" customWidth="1"/>
    <col min="14088" max="14088" width="14" style="1" customWidth="1"/>
    <col min="14089" max="14089" width="6.5703125" style="1" customWidth="1"/>
    <col min="14090" max="14090" width="10.7109375" style="1" customWidth="1"/>
    <col min="14091" max="14091" width="6.5703125" style="1" customWidth="1"/>
    <col min="14092" max="14092" width="11.42578125" style="1" customWidth="1"/>
    <col min="14093" max="14093" width="6.5703125" style="1" customWidth="1"/>
    <col min="14094" max="14094" width="11" style="1" customWidth="1"/>
    <col min="14095" max="14095" width="9.140625" style="1"/>
    <col min="14096" max="14096" width="0.42578125" style="1" customWidth="1"/>
    <col min="14097" max="14097" width="9.140625" style="1"/>
    <col min="14098" max="14098" width="0.140625" style="1" customWidth="1"/>
    <col min="14099" max="14324" width="9.140625" style="1"/>
    <col min="14325" max="14325" width="14.140625" style="1" bestFit="1" customWidth="1"/>
    <col min="14326" max="14336" width="9.140625" style="1"/>
    <col min="14337" max="14337" width="8.5703125" style="1" customWidth="1"/>
    <col min="14338" max="14338" width="10" style="1" customWidth="1"/>
    <col min="14339" max="14339" width="6.5703125" style="1" customWidth="1"/>
    <col min="14340" max="14340" width="8.5703125" style="1" customWidth="1"/>
    <col min="14341" max="14341" width="8.140625" style="1" customWidth="1"/>
    <col min="14342" max="14343" width="6.5703125" style="1" customWidth="1"/>
    <col min="14344" max="14344" width="14" style="1" customWidth="1"/>
    <col min="14345" max="14345" width="6.5703125" style="1" customWidth="1"/>
    <col min="14346" max="14346" width="10.7109375" style="1" customWidth="1"/>
    <col min="14347" max="14347" width="6.5703125" style="1" customWidth="1"/>
    <col min="14348" max="14348" width="11.42578125" style="1" customWidth="1"/>
    <col min="14349" max="14349" width="6.5703125" style="1" customWidth="1"/>
    <col min="14350" max="14350" width="11" style="1" customWidth="1"/>
    <col min="14351" max="14351" width="9.140625" style="1"/>
    <col min="14352" max="14352" width="0.42578125" style="1" customWidth="1"/>
    <col min="14353" max="14353" width="9.140625" style="1"/>
    <col min="14354" max="14354" width="0.140625" style="1" customWidth="1"/>
    <col min="14355" max="14580" width="9.140625" style="1"/>
    <col min="14581" max="14581" width="14.140625" style="1" bestFit="1" customWidth="1"/>
    <col min="14582" max="14592" width="9.140625" style="1"/>
    <col min="14593" max="14593" width="8.5703125" style="1" customWidth="1"/>
    <col min="14594" max="14594" width="10" style="1" customWidth="1"/>
    <col min="14595" max="14595" width="6.5703125" style="1" customWidth="1"/>
    <col min="14596" max="14596" width="8.5703125" style="1" customWidth="1"/>
    <col min="14597" max="14597" width="8.140625" style="1" customWidth="1"/>
    <col min="14598" max="14599" width="6.5703125" style="1" customWidth="1"/>
    <col min="14600" max="14600" width="14" style="1" customWidth="1"/>
    <col min="14601" max="14601" width="6.5703125" style="1" customWidth="1"/>
    <col min="14602" max="14602" width="10.7109375" style="1" customWidth="1"/>
    <col min="14603" max="14603" width="6.5703125" style="1" customWidth="1"/>
    <col min="14604" max="14604" width="11.42578125" style="1" customWidth="1"/>
    <col min="14605" max="14605" width="6.5703125" style="1" customWidth="1"/>
    <col min="14606" max="14606" width="11" style="1" customWidth="1"/>
    <col min="14607" max="14607" width="9.140625" style="1"/>
    <col min="14608" max="14608" width="0.42578125" style="1" customWidth="1"/>
    <col min="14609" max="14609" width="9.140625" style="1"/>
    <col min="14610" max="14610" width="0.140625" style="1" customWidth="1"/>
    <col min="14611" max="14836" width="9.140625" style="1"/>
    <col min="14837" max="14837" width="14.140625" style="1" bestFit="1" customWidth="1"/>
    <col min="14838" max="14848" width="9.140625" style="1"/>
    <col min="14849" max="14849" width="8.5703125" style="1" customWidth="1"/>
    <col min="14850" max="14850" width="10" style="1" customWidth="1"/>
    <col min="14851" max="14851" width="6.5703125" style="1" customWidth="1"/>
    <col min="14852" max="14852" width="8.5703125" style="1" customWidth="1"/>
    <col min="14853" max="14853" width="8.140625" style="1" customWidth="1"/>
    <col min="14854" max="14855" width="6.5703125" style="1" customWidth="1"/>
    <col min="14856" max="14856" width="14" style="1" customWidth="1"/>
    <col min="14857" max="14857" width="6.5703125" style="1" customWidth="1"/>
    <col min="14858" max="14858" width="10.7109375" style="1" customWidth="1"/>
    <col min="14859" max="14859" width="6.5703125" style="1" customWidth="1"/>
    <col min="14860" max="14860" width="11.42578125" style="1" customWidth="1"/>
    <col min="14861" max="14861" width="6.5703125" style="1" customWidth="1"/>
    <col min="14862" max="14862" width="11" style="1" customWidth="1"/>
    <col min="14863" max="14863" width="9.140625" style="1"/>
    <col min="14864" max="14864" width="0.42578125" style="1" customWidth="1"/>
    <col min="14865" max="14865" width="9.140625" style="1"/>
    <col min="14866" max="14866" width="0.140625" style="1" customWidth="1"/>
    <col min="14867" max="15092" width="9.140625" style="1"/>
    <col min="15093" max="15093" width="14.140625" style="1" bestFit="1" customWidth="1"/>
    <col min="15094" max="15104" width="9.140625" style="1"/>
    <col min="15105" max="15105" width="8.5703125" style="1" customWidth="1"/>
    <col min="15106" max="15106" width="10" style="1" customWidth="1"/>
    <col min="15107" max="15107" width="6.5703125" style="1" customWidth="1"/>
    <col min="15108" max="15108" width="8.5703125" style="1" customWidth="1"/>
    <col min="15109" max="15109" width="8.140625" style="1" customWidth="1"/>
    <col min="15110" max="15111" width="6.5703125" style="1" customWidth="1"/>
    <col min="15112" max="15112" width="14" style="1" customWidth="1"/>
    <col min="15113" max="15113" width="6.5703125" style="1" customWidth="1"/>
    <col min="15114" max="15114" width="10.7109375" style="1" customWidth="1"/>
    <col min="15115" max="15115" width="6.5703125" style="1" customWidth="1"/>
    <col min="15116" max="15116" width="11.42578125" style="1" customWidth="1"/>
    <col min="15117" max="15117" width="6.5703125" style="1" customWidth="1"/>
    <col min="15118" max="15118" width="11" style="1" customWidth="1"/>
    <col min="15119" max="15119" width="9.140625" style="1"/>
    <col min="15120" max="15120" width="0.42578125" style="1" customWidth="1"/>
    <col min="15121" max="15121" width="9.140625" style="1"/>
    <col min="15122" max="15122" width="0.140625" style="1" customWidth="1"/>
    <col min="15123" max="15348" width="9.140625" style="1"/>
    <col min="15349" max="15349" width="14.140625" style="1" bestFit="1" customWidth="1"/>
    <col min="15350" max="15360" width="9.140625" style="1"/>
    <col min="15361" max="15361" width="8.5703125" style="1" customWidth="1"/>
    <col min="15362" max="15362" width="10" style="1" customWidth="1"/>
    <col min="15363" max="15363" width="6.5703125" style="1" customWidth="1"/>
    <col min="15364" max="15364" width="8.5703125" style="1" customWidth="1"/>
    <col min="15365" max="15365" width="8.140625" style="1" customWidth="1"/>
    <col min="15366" max="15367" width="6.5703125" style="1" customWidth="1"/>
    <col min="15368" max="15368" width="14" style="1" customWidth="1"/>
    <col min="15369" max="15369" width="6.5703125" style="1" customWidth="1"/>
    <col min="15370" max="15370" width="10.7109375" style="1" customWidth="1"/>
    <col min="15371" max="15371" width="6.5703125" style="1" customWidth="1"/>
    <col min="15372" max="15372" width="11.42578125" style="1" customWidth="1"/>
    <col min="15373" max="15373" width="6.5703125" style="1" customWidth="1"/>
    <col min="15374" max="15374" width="11" style="1" customWidth="1"/>
    <col min="15375" max="15375" width="9.140625" style="1"/>
    <col min="15376" max="15376" width="0.42578125" style="1" customWidth="1"/>
    <col min="15377" max="15377" width="9.140625" style="1"/>
    <col min="15378" max="15378" width="0.140625" style="1" customWidth="1"/>
    <col min="15379" max="15604" width="9.140625" style="1"/>
    <col min="15605" max="15605" width="14.140625" style="1" bestFit="1" customWidth="1"/>
    <col min="15606" max="15616" width="9.140625" style="1"/>
    <col min="15617" max="15617" width="8.5703125" style="1" customWidth="1"/>
    <col min="15618" max="15618" width="10" style="1" customWidth="1"/>
    <col min="15619" max="15619" width="6.5703125" style="1" customWidth="1"/>
    <col min="15620" max="15620" width="8.5703125" style="1" customWidth="1"/>
    <col min="15621" max="15621" width="8.140625" style="1" customWidth="1"/>
    <col min="15622" max="15623" width="6.5703125" style="1" customWidth="1"/>
    <col min="15624" max="15624" width="14" style="1" customWidth="1"/>
    <col min="15625" max="15625" width="6.5703125" style="1" customWidth="1"/>
    <col min="15626" max="15626" width="10.7109375" style="1" customWidth="1"/>
    <col min="15627" max="15627" width="6.5703125" style="1" customWidth="1"/>
    <col min="15628" max="15628" width="11.42578125" style="1" customWidth="1"/>
    <col min="15629" max="15629" width="6.5703125" style="1" customWidth="1"/>
    <col min="15630" max="15630" width="11" style="1" customWidth="1"/>
    <col min="15631" max="15631" width="9.140625" style="1"/>
    <col min="15632" max="15632" width="0.42578125" style="1" customWidth="1"/>
    <col min="15633" max="15633" width="9.140625" style="1"/>
    <col min="15634" max="15634" width="0.140625" style="1" customWidth="1"/>
    <col min="15635" max="15860" width="9.140625" style="1"/>
    <col min="15861" max="15861" width="14.140625" style="1" bestFit="1" customWidth="1"/>
    <col min="15862" max="15872" width="9.140625" style="1"/>
    <col min="15873" max="15873" width="8.5703125" style="1" customWidth="1"/>
    <col min="15874" max="15874" width="10" style="1" customWidth="1"/>
    <col min="15875" max="15875" width="6.5703125" style="1" customWidth="1"/>
    <col min="15876" max="15876" width="8.5703125" style="1" customWidth="1"/>
    <col min="15877" max="15877" width="8.140625" style="1" customWidth="1"/>
    <col min="15878" max="15879" width="6.5703125" style="1" customWidth="1"/>
    <col min="15880" max="15880" width="14" style="1" customWidth="1"/>
    <col min="15881" max="15881" width="6.5703125" style="1" customWidth="1"/>
    <col min="15882" max="15882" width="10.7109375" style="1" customWidth="1"/>
    <col min="15883" max="15883" width="6.5703125" style="1" customWidth="1"/>
    <col min="15884" max="15884" width="11.42578125" style="1" customWidth="1"/>
    <col min="15885" max="15885" width="6.5703125" style="1" customWidth="1"/>
    <col min="15886" max="15886" width="11" style="1" customWidth="1"/>
    <col min="15887" max="15887" width="9.140625" style="1"/>
    <col min="15888" max="15888" width="0.42578125" style="1" customWidth="1"/>
    <col min="15889" max="15889" width="9.140625" style="1"/>
    <col min="15890" max="15890" width="0.140625" style="1" customWidth="1"/>
    <col min="15891" max="16116" width="9.140625" style="1"/>
    <col min="16117" max="16117" width="14.140625" style="1" bestFit="1" customWidth="1"/>
    <col min="16118" max="16128" width="9.140625" style="1"/>
    <col min="16129" max="16129" width="8.5703125" style="1" customWidth="1"/>
    <col min="16130" max="16130" width="10" style="1" customWidth="1"/>
    <col min="16131" max="16131" width="6.5703125" style="1" customWidth="1"/>
    <col min="16132" max="16132" width="8.5703125" style="1" customWidth="1"/>
    <col min="16133" max="16133" width="8.140625" style="1" customWidth="1"/>
    <col min="16134" max="16135" width="6.5703125" style="1" customWidth="1"/>
    <col min="16136" max="16136" width="14" style="1" customWidth="1"/>
    <col min="16137" max="16137" width="6.5703125" style="1" customWidth="1"/>
    <col min="16138" max="16138" width="10.7109375" style="1" customWidth="1"/>
    <col min="16139" max="16139" width="6.5703125" style="1" customWidth="1"/>
    <col min="16140" max="16140" width="11.42578125" style="1" customWidth="1"/>
    <col min="16141" max="16141" width="6.5703125" style="1" customWidth="1"/>
    <col min="16142" max="16142" width="11" style="1" customWidth="1"/>
    <col min="16143" max="16143" width="9.140625" style="1"/>
    <col min="16144" max="16144" width="0.42578125" style="1" customWidth="1"/>
    <col min="16145" max="16145" width="9.140625" style="1"/>
    <col min="16146" max="16146" width="0.140625" style="1" customWidth="1"/>
    <col min="16147" max="16372" width="9.140625" style="1"/>
    <col min="16373" max="16373" width="14.140625" style="1" bestFit="1" customWidth="1"/>
    <col min="16374" max="16384" width="9.140625" style="1"/>
  </cols>
  <sheetData>
    <row r="1" spans="1:20" ht="18" customHeight="1" thickBot="1" x14ac:dyDescent="0.3">
      <c r="A1" s="178" t="s">
        <v>213</v>
      </c>
      <c r="B1" s="178"/>
      <c r="C1" s="178"/>
      <c r="D1" s="178"/>
      <c r="E1" s="178"/>
      <c r="F1" s="178"/>
      <c r="G1" s="178"/>
      <c r="H1" s="178"/>
      <c r="I1" s="178"/>
      <c r="J1" s="178"/>
      <c r="K1" s="178"/>
      <c r="L1" s="178"/>
      <c r="M1" s="178"/>
      <c r="N1" s="178"/>
    </row>
    <row r="2" spans="1:20" s="2" customFormat="1" ht="27" customHeight="1" x14ac:dyDescent="0.25">
      <c r="A2" s="341" t="s">
        <v>99</v>
      </c>
      <c r="B2" s="341"/>
      <c r="C2" s="341"/>
      <c r="D2" s="341"/>
      <c r="E2" s="342" t="s">
        <v>126</v>
      </c>
      <c r="F2" s="342"/>
      <c r="G2" s="342"/>
      <c r="H2" s="342"/>
      <c r="I2" s="185" t="s">
        <v>9</v>
      </c>
      <c r="J2" s="185"/>
      <c r="K2" s="185"/>
      <c r="L2" s="185"/>
      <c r="M2" s="185"/>
      <c r="N2" s="185"/>
    </row>
    <row r="3" spans="1:20" s="2" customFormat="1" ht="12.75" customHeight="1" x14ac:dyDescent="0.25">
      <c r="A3" s="346" t="s">
        <v>160</v>
      </c>
      <c r="B3" s="346"/>
      <c r="C3" s="346"/>
      <c r="D3" s="346"/>
      <c r="E3" s="345" t="s">
        <v>161</v>
      </c>
      <c r="F3" s="346"/>
      <c r="G3" s="346"/>
      <c r="H3" s="346"/>
      <c r="I3" s="194" t="s">
        <v>131</v>
      </c>
      <c r="J3" s="195"/>
      <c r="K3" s="195"/>
      <c r="L3" s="526"/>
      <c r="M3" s="526"/>
      <c r="N3" s="527"/>
    </row>
    <row r="4" spans="1:20" s="2" customFormat="1" ht="21.75" customHeight="1" x14ac:dyDescent="0.25">
      <c r="A4" s="346"/>
      <c r="B4" s="346"/>
      <c r="C4" s="346"/>
      <c r="D4" s="346"/>
      <c r="E4" s="346"/>
      <c r="F4" s="346"/>
      <c r="G4" s="346"/>
      <c r="H4" s="346"/>
      <c r="I4" s="528"/>
      <c r="J4" s="529"/>
      <c r="K4" s="529"/>
      <c r="L4" s="529"/>
      <c r="M4" s="529"/>
      <c r="N4" s="530"/>
    </row>
    <row r="5" spans="1:20" s="2" customFormat="1" ht="21.75" customHeight="1" x14ac:dyDescent="0.25">
      <c r="A5" s="354" t="s">
        <v>104</v>
      </c>
      <c r="B5" s="354"/>
      <c r="C5" s="354"/>
      <c r="D5" s="345" t="s">
        <v>162</v>
      </c>
      <c r="E5" s="345"/>
      <c r="F5" s="345"/>
      <c r="G5" s="345"/>
      <c r="H5" s="345"/>
      <c r="I5" s="531" t="s">
        <v>15</v>
      </c>
      <c r="J5" s="531"/>
      <c r="K5" s="531"/>
      <c r="L5" s="531"/>
      <c r="M5" s="531"/>
      <c r="N5" s="531"/>
    </row>
    <row r="6" spans="1:20" s="2" customFormat="1" ht="21.75" customHeight="1" x14ac:dyDescent="0.25">
      <c r="A6" s="354"/>
      <c r="B6" s="354"/>
      <c r="C6" s="354"/>
      <c r="D6" s="345"/>
      <c r="E6" s="345"/>
      <c r="F6" s="345"/>
      <c r="G6" s="345"/>
      <c r="H6" s="345"/>
      <c r="I6" s="532">
        <v>2017</v>
      </c>
      <c r="J6" s="532"/>
      <c r="K6" s="533">
        <v>2018</v>
      </c>
      <c r="L6" s="533"/>
      <c r="M6" s="533">
        <v>2019</v>
      </c>
      <c r="N6" s="533"/>
    </row>
    <row r="7" spans="1:20" ht="85.5" customHeight="1" x14ac:dyDescent="0.25">
      <c r="A7" s="360" t="s">
        <v>0</v>
      </c>
      <c r="B7" s="361"/>
      <c r="C7" s="233" t="s">
        <v>163</v>
      </c>
      <c r="D7" s="234"/>
      <c r="E7" s="234"/>
      <c r="F7" s="234"/>
      <c r="G7" s="234"/>
      <c r="H7" s="234"/>
      <c r="I7" s="234"/>
      <c r="J7" s="234"/>
      <c r="K7" s="234"/>
      <c r="L7" s="234"/>
      <c r="M7" s="234"/>
      <c r="N7" s="235"/>
      <c r="O7" s="352"/>
      <c r="P7" s="353"/>
      <c r="Q7" s="353"/>
      <c r="R7" s="353"/>
      <c r="S7" s="353"/>
      <c r="T7" s="353"/>
    </row>
    <row r="8" spans="1:20" ht="63" customHeight="1" x14ac:dyDescent="0.25">
      <c r="A8" s="201" t="s">
        <v>17</v>
      </c>
      <c r="B8" s="202"/>
      <c r="C8" s="203" t="s">
        <v>359</v>
      </c>
      <c r="D8" s="204"/>
      <c r="E8" s="204"/>
      <c r="F8" s="204"/>
      <c r="G8" s="204"/>
      <c r="H8" s="204"/>
      <c r="I8" s="204"/>
      <c r="J8" s="204"/>
      <c r="K8" s="204"/>
      <c r="L8" s="204"/>
      <c r="M8" s="204"/>
      <c r="N8" s="205"/>
      <c r="R8" s="3"/>
    </row>
    <row r="9" spans="1:20" ht="38.25" hidden="1" customHeight="1" x14ac:dyDescent="0.25">
      <c r="A9" s="201"/>
      <c r="B9" s="202"/>
      <c r="C9" s="203"/>
      <c r="D9" s="206"/>
      <c r="E9" s="206"/>
      <c r="F9" s="206"/>
      <c r="G9" s="206"/>
      <c r="H9" s="206"/>
      <c r="I9" s="206"/>
      <c r="J9" s="206"/>
      <c r="K9" s="206"/>
      <c r="L9" s="206"/>
      <c r="M9" s="206"/>
      <c r="N9" s="207"/>
      <c r="R9" s="3"/>
    </row>
    <row r="10" spans="1:20" ht="19.5" customHeight="1" x14ac:dyDescent="0.25">
      <c r="A10" s="208" t="s">
        <v>106</v>
      </c>
      <c r="B10" s="534"/>
      <c r="C10" s="367" t="s">
        <v>360</v>
      </c>
      <c r="D10" s="368"/>
      <c r="E10" s="368"/>
      <c r="F10" s="368"/>
      <c r="G10" s="368"/>
      <c r="H10" s="368"/>
      <c r="I10" s="368"/>
      <c r="J10" s="368"/>
      <c r="K10" s="368"/>
      <c r="L10" s="368"/>
      <c r="M10" s="368"/>
      <c r="N10" s="369"/>
    </row>
    <row r="11" spans="1:20" ht="19.5" customHeight="1" x14ac:dyDescent="0.25">
      <c r="A11" s="535"/>
      <c r="B11" s="536"/>
      <c r="C11" s="370"/>
      <c r="D11" s="371"/>
      <c r="E11" s="371"/>
      <c r="F11" s="371"/>
      <c r="G11" s="371"/>
      <c r="H11" s="371"/>
      <c r="I11" s="371"/>
      <c r="J11" s="371"/>
      <c r="K11" s="371"/>
      <c r="L11" s="371"/>
      <c r="M11" s="371"/>
      <c r="N11" s="372"/>
    </row>
    <row r="12" spans="1:20" ht="60.75" customHeight="1" x14ac:dyDescent="0.25">
      <c r="A12" s="535"/>
      <c r="B12" s="536"/>
      <c r="C12" s="370"/>
      <c r="D12" s="371"/>
      <c r="E12" s="371"/>
      <c r="F12" s="371"/>
      <c r="G12" s="371"/>
      <c r="H12" s="371"/>
      <c r="I12" s="371"/>
      <c r="J12" s="371"/>
      <c r="K12" s="371"/>
      <c r="L12" s="371"/>
      <c r="M12" s="371"/>
      <c r="N12" s="372"/>
    </row>
    <row r="13" spans="1:20" ht="0.75" customHeight="1" x14ac:dyDescent="0.25">
      <c r="A13" s="535"/>
      <c r="B13" s="536"/>
      <c r="C13" s="370"/>
      <c r="D13" s="371"/>
      <c r="E13" s="371"/>
      <c r="F13" s="371"/>
      <c r="G13" s="371"/>
      <c r="H13" s="371"/>
      <c r="I13" s="371"/>
      <c r="J13" s="371"/>
      <c r="K13" s="371"/>
      <c r="L13" s="371"/>
      <c r="M13" s="371"/>
      <c r="N13" s="372"/>
    </row>
    <row r="14" spans="1:20" ht="18.75" hidden="1" customHeight="1" x14ac:dyDescent="0.25">
      <c r="A14" s="535"/>
      <c r="B14" s="536"/>
      <c r="C14" s="370"/>
      <c r="D14" s="371"/>
      <c r="E14" s="371"/>
      <c r="F14" s="371"/>
      <c r="G14" s="371"/>
      <c r="H14" s="371"/>
      <c r="I14" s="371"/>
      <c r="J14" s="371"/>
      <c r="K14" s="371"/>
      <c r="L14" s="371"/>
      <c r="M14" s="371"/>
      <c r="N14" s="372"/>
    </row>
    <row r="15" spans="1:20" ht="16.5" hidden="1" customHeight="1" x14ac:dyDescent="0.25">
      <c r="A15" s="535"/>
      <c r="B15" s="536"/>
      <c r="C15" s="370"/>
      <c r="D15" s="371"/>
      <c r="E15" s="371"/>
      <c r="F15" s="371"/>
      <c r="G15" s="371"/>
      <c r="H15" s="371"/>
      <c r="I15" s="371"/>
      <c r="J15" s="371"/>
      <c r="K15" s="371"/>
      <c r="L15" s="371"/>
      <c r="M15" s="371"/>
      <c r="N15" s="372"/>
    </row>
    <row r="16" spans="1:20" ht="23.25" hidden="1" customHeight="1" x14ac:dyDescent="0.25">
      <c r="A16" s="535"/>
      <c r="B16" s="536"/>
      <c r="C16" s="370"/>
      <c r="D16" s="371"/>
      <c r="E16" s="371"/>
      <c r="F16" s="371"/>
      <c r="G16" s="371"/>
      <c r="H16" s="371"/>
      <c r="I16" s="371"/>
      <c r="J16" s="371"/>
      <c r="K16" s="371"/>
      <c r="L16" s="371"/>
      <c r="M16" s="371"/>
      <c r="N16" s="372"/>
    </row>
    <row r="17" spans="1:166" ht="20.25" hidden="1" customHeight="1" x14ac:dyDescent="0.25">
      <c r="A17" s="535"/>
      <c r="B17" s="536"/>
      <c r="C17" s="370"/>
      <c r="D17" s="371"/>
      <c r="E17" s="371"/>
      <c r="F17" s="371"/>
      <c r="G17" s="371"/>
      <c r="H17" s="371"/>
      <c r="I17" s="371"/>
      <c r="J17" s="371"/>
      <c r="K17" s="371"/>
      <c r="L17" s="371"/>
      <c r="M17" s="371"/>
      <c r="N17" s="372"/>
    </row>
    <row r="18" spans="1:166" ht="13.5" hidden="1" customHeight="1" x14ac:dyDescent="0.25">
      <c r="A18" s="535"/>
      <c r="B18" s="536"/>
      <c r="C18" s="370"/>
      <c r="D18" s="371"/>
      <c r="E18" s="371"/>
      <c r="F18" s="371"/>
      <c r="G18" s="371"/>
      <c r="H18" s="371"/>
      <c r="I18" s="371"/>
      <c r="J18" s="371"/>
      <c r="K18" s="371"/>
      <c r="L18" s="371"/>
      <c r="M18" s="371"/>
      <c r="N18" s="372"/>
    </row>
    <row r="19" spans="1:166" ht="13.5" hidden="1" customHeight="1" x14ac:dyDescent="0.25">
      <c r="A19" s="535"/>
      <c r="B19" s="536"/>
      <c r="C19" s="370"/>
      <c r="D19" s="371"/>
      <c r="E19" s="371"/>
      <c r="F19" s="371"/>
      <c r="G19" s="371"/>
      <c r="H19" s="371"/>
      <c r="I19" s="371"/>
      <c r="J19" s="371"/>
      <c r="K19" s="371"/>
      <c r="L19" s="371"/>
      <c r="M19" s="371"/>
      <c r="N19" s="372"/>
    </row>
    <row r="20" spans="1:166" ht="13.5" hidden="1" customHeight="1" x14ac:dyDescent="0.25">
      <c r="A20" s="535"/>
      <c r="B20" s="536"/>
      <c r="C20" s="370"/>
      <c r="D20" s="371"/>
      <c r="E20" s="371"/>
      <c r="F20" s="371"/>
      <c r="G20" s="371"/>
      <c r="H20" s="371"/>
      <c r="I20" s="371"/>
      <c r="J20" s="371"/>
      <c r="K20" s="371"/>
      <c r="L20" s="371"/>
      <c r="M20" s="371"/>
      <c r="N20" s="372"/>
    </row>
    <row r="21" spans="1:166" ht="13.5" hidden="1" customHeight="1" x14ac:dyDescent="0.25">
      <c r="A21" s="535"/>
      <c r="B21" s="536"/>
      <c r="C21" s="370"/>
      <c r="D21" s="371"/>
      <c r="E21" s="371"/>
      <c r="F21" s="371"/>
      <c r="G21" s="371"/>
      <c r="H21" s="371"/>
      <c r="I21" s="371"/>
      <c r="J21" s="371"/>
      <c r="K21" s="371"/>
      <c r="L21" s="371"/>
      <c r="M21" s="371"/>
      <c r="N21" s="372"/>
    </row>
    <row r="22" spans="1:166" ht="13.5" hidden="1" customHeight="1" x14ac:dyDescent="0.25">
      <c r="A22" s="537"/>
      <c r="B22" s="538"/>
      <c r="C22" s="373"/>
      <c r="D22" s="374"/>
      <c r="E22" s="374"/>
      <c r="F22" s="374"/>
      <c r="G22" s="374"/>
      <c r="H22" s="374"/>
      <c r="I22" s="374"/>
      <c r="J22" s="374"/>
      <c r="K22" s="374"/>
      <c r="L22" s="374"/>
      <c r="M22" s="374"/>
      <c r="N22" s="375"/>
    </row>
    <row r="23" spans="1:166" ht="18.75" customHeight="1" x14ac:dyDescent="0.25">
      <c r="A23" s="243" t="s">
        <v>19</v>
      </c>
      <c r="B23" s="246"/>
      <c r="C23" s="246"/>
      <c r="D23" s="246"/>
      <c r="E23" s="246"/>
      <c r="F23" s="246"/>
      <c r="G23" s="246"/>
      <c r="H23" s="246"/>
      <c r="I23" s="246"/>
      <c r="J23" s="246"/>
      <c r="K23" s="246"/>
      <c r="L23" s="246"/>
      <c r="M23" s="246"/>
      <c r="N23" s="244"/>
      <c r="R23" s="68"/>
      <c r="S23" s="68"/>
      <c r="T23" s="68"/>
      <c r="U23" s="68"/>
      <c r="V23" s="68"/>
      <c r="W23" s="68"/>
      <c r="X23" s="68"/>
      <c r="Y23" s="68"/>
      <c r="Z23" s="68"/>
      <c r="AA23" s="68"/>
      <c r="AB23" s="68"/>
      <c r="AC23" s="68"/>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row>
    <row r="24" spans="1:166" ht="27" customHeight="1" x14ac:dyDescent="0.25">
      <c r="A24" s="6">
        <v>1</v>
      </c>
      <c r="B24" s="236" t="s">
        <v>164</v>
      </c>
      <c r="C24" s="237"/>
      <c r="D24" s="237"/>
      <c r="E24" s="237"/>
      <c r="F24" s="237"/>
      <c r="G24" s="238"/>
      <c r="H24" s="6">
        <v>6</v>
      </c>
      <c r="I24" s="357"/>
      <c r="J24" s="376"/>
      <c r="K24" s="376"/>
      <c r="L24" s="376"/>
      <c r="M24" s="376"/>
      <c r="N24" s="377"/>
      <c r="R24" s="68"/>
      <c r="S24" s="68"/>
      <c r="T24" s="68"/>
      <c r="U24" s="68"/>
      <c r="V24" s="68"/>
      <c r="W24" s="68"/>
      <c r="X24" s="68"/>
      <c r="Y24" s="68"/>
      <c r="Z24" s="68"/>
      <c r="AA24" s="68"/>
      <c r="AB24" s="68"/>
      <c r="AC24" s="68"/>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row>
    <row r="25" spans="1:166" ht="45.75" customHeight="1" x14ac:dyDescent="0.25">
      <c r="A25" s="6">
        <v>2</v>
      </c>
      <c r="B25" s="236" t="s">
        <v>165</v>
      </c>
      <c r="C25" s="237"/>
      <c r="D25" s="237"/>
      <c r="E25" s="237"/>
      <c r="F25" s="237"/>
      <c r="G25" s="238"/>
      <c r="H25" s="6">
        <v>7</v>
      </c>
      <c r="I25" s="357"/>
      <c r="J25" s="376"/>
      <c r="K25" s="376"/>
      <c r="L25" s="376"/>
      <c r="M25" s="376"/>
      <c r="N25" s="377"/>
      <c r="R25" s="68"/>
      <c r="S25" s="68"/>
      <c r="T25" s="68"/>
      <c r="U25" s="68"/>
      <c r="V25" s="68"/>
      <c r="W25" s="68"/>
      <c r="X25" s="68"/>
      <c r="Y25" s="68"/>
      <c r="Z25" s="68"/>
      <c r="AA25" s="68"/>
      <c r="AB25" s="68"/>
      <c r="AC25" s="68"/>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row>
    <row r="26" spans="1:166" ht="26.25" customHeight="1" x14ac:dyDescent="0.25">
      <c r="A26" s="6">
        <v>3</v>
      </c>
      <c r="B26" s="357" t="s">
        <v>166</v>
      </c>
      <c r="C26" s="376"/>
      <c r="D26" s="376"/>
      <c r="E26" s="376"/>
      <c r="F26" s="376"/>
      <c r="G26" s="377"/>
      <c r="H26" s="6">
        <v>8</v>
      </c>
      <c r="I26" s="357"/>
      <c r="J26" s="376"/>
      <c r="K26" s="376"/>
      <c r="L26" s="376"/>
      <c r="M26" s="376"/>
      <c r="N26" s="377"/>
      <c r="R26" s="68"/>
      <c r="S26" s="68"/>
      <c r="T26" s="68"/>
      <c r="U26" s="68"/>
      <c r="V26" s="68"/>
      <c r="W26" s="68"/>
      <c r="X26" s="68"/>
      <c r="Y26" s="68"/>
      <c r="Z26" s="68"/>
      <c r="AA26" s="68"/>
      <c r="AB26" s="68"/>
      <c r="AC26" s="68"/>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row>
    <row r="27" spans="1:166" ht="26.25" customHeight="1" x14ac:dyDescent="0.25">
      <c r="A27" s="6">
        <v>4</v>
      </c>
      <c r="B27" s="357"/>
      <c r="C27" s="376"/>
      <c r="D27" s="376"/>
      <c r="E27" s="376"/>
      <c r="F27" s="376"/>
      <c r="G27" s="377"/>
      <c r="H27" s="6">
        <v>9</v>
      </c>
      <c r="I27" s="357"/>
      <c r="J27" s="376"/>
      <c r="K27" s="376"/>
      <c r="L27" s="376"/>
      <c r="M27" s="376"/>
      <c r="N27" s="376"/>
    </row>
    <row r="28" spans="1:166" ht="24.75" customHeight="1" x14ac:dyDescent="0.25">
      <c r="A28" s="6">
        <v>5</v>
      </c>
      <c r="B28" s="236"/>
      <c r="C28" s="237"/>
      <c r="D28" s="237"/>
      <c r="E28" s="237"/>
      <c r="F28" s="237"/>
      <c r="G28" s="238"/>
      <c r="H28" s="6">
        <v>10</v>
      </c>
      <c r="I28" s="236"/>
      <c r="J28" s="237"/>
      <c r="K28" s="237"/>
      <c r="L28" s="237"/>
      <c r="M28" s="237"/>
      <c r="N28" s="238"/>
    </row>
    <row r="29" spans="1:166" ht="12.75" hidden="1" customHeight="1" x14ac:dyDescent="0.25">
      <c r="A29" s="56"/>
      <c r="B29" s="57"/>
      <c r="C29" s="57"/>
      <c r="D29" s="57"/>
      <c r="E29" s="57"/>
      <c r="F29" s="57"/>
      <c r="G29" s="57"/>
      <c r="H29" s="57"/>
      <c r="I29" s="57"/>
      <c r="J29" s="57"/>
      <c r="K29" s="57"/>
      <c r="L29" s="57"/>
      <c r="M29" s="57"/>
      <c r="N29" s="58"/>
    </row>
    <row r="30" spans="1:166" x14ac:dyDescent="0.25">
      <c r="A30" s="7" t="s">
        <v>109</v>
      </c>
      <c r="B30" s="8"/>
      <c r="C30" s="8"/>
      <c r="D30" s="8"/>
      <c r="E30" s="8"/>
      <c r="F30" s="8"/>
      <c r="G30" s="8"/>
      <c r="H30" s="8"/>
      <c r="I30" s="8"/>
      <c r="J30" s="8"/>
      <c r="K30" s="8"/>
      <c r="L30" s="8"/>
      <c r="M30" s="8"/>
      <c r="N30" s="9"/>
      <c r="O30" s="8"/>
      <c r="P30" s="8"/>
      <c r="Q30" s="8"/>
      <c r="R30" s="9"/>
    </row>
    <row r="31" spans="1:166" x14ac:dyDescent="0.25">
      <c r="A31" s="240" t="s">
        <v>110</v>
      </c>
      <c r="B31" s="241"/>
      <c r="C31" s="241"/>
      <c r="D31" s="241"/>
      <c r="E31" s="241"/>
      <c r="F31" s="241"/>
      <c r="G31" s="241"/>
      <c r="H31" s="242"/>
      <c r="I31" s="243" t="s">
        <v>111</v>
      </c>
      <c r="J31" s="244"/>
      <c r="K31" s="245" t="s">
        <v>112</v>
      </c>
      <c r="L31" s="245"/>
      <c r="M31" s="245" t="s">
        <v>29</v>
      </c>
      <c r="N31" s="245"/>
      <c r="O31" s="245">
        <v>2018</v>
      </c>
      <c r="P31" s="245"/>
      <c r="Q31" s="245">
        <v>2019</v>
      </c>
      <c r="R31" s="245"/>
    </row>
    <row r="32" spans="1:166" ht="45" customHeight="1" x14ac:dyDescent="0.25">
      <c r="A32" s="378" t="s">
        <v>356</v>
      </c>
      <c r="B32" s="379"/>
      <c r="C32" s="379"/>
      <c r="D32" s="379"/>
      <c r="E32" s="379"/>
      <c r="F32" s="379"/>
      <c r="G32" s="379"/>
      <c r="H32" s="380"/>
      <c r="I32" s="547" t="s">
        <v>357</v>
      </c>
      <c r="J32" s="548"/>
      <c r="K32" s="547"/>
      <c r="L32" s="548"/>
      <c r="M32" s="549"/>
      <c r="N32" s="550"/>
      <c r="O32" s="547"/>
      <c r="P32" s="548"/>
      <c r="Q32" s="549"/>
      <c r="R32" s="550"/>
      <c r="S32" s="539"/>
      <c r="T32" s="540"/>
      <c r="U32" s="540"/>
      <c r="V32" s="540"/>
      <c r="W32" s="540"/>
    </row>
    <row r="33" spans="1:23" ht="27" customHeight="1" x14ac:dyDescent="0.25">
      <c r="A33" s="378"/>
      <c r="B33" s="379"/>
      <c r="C33" s="379"/>
      <c r="D33" s="379"/>
      <c r="E33" s="379"/>
      <c r="F33" s="379"/>
      <c r="G33" s="379"/>
      <c r="H33" s="380"/>
      <c r="I33" s="541"/>
      <c r="J33" s="542"/>
      <c r="K33" s="543"/>
      <c r="L33" s="544"/>
      <c r="M33" s="545"/>
      <c r="N33" s="546"/>
      <c r="O33" s="543"/>
      <c r="P33" s="544"/>
      <c r="Q33" s="545"/>
      <c r="R33" s="546"/>
      <c r="S33" s="539"/>
      <c r="T33" s="540"/>
      <c r="U33" s="540"/>
      <c r="V33" s="540"/>
      <c r="W33" s="540"/>
    </row>
    <row r="34" spans="1:23" ht="12.75" customHeight="1" x14ac:dyDescent="0.25">
      <c r="A34" s="378" t="s">
        <v>167</v>
      </c>
      <c r="B34" s="379" t="s">
        <v>132</v>
      </c>
      <c r="C34" s="379" t="s">
        <v>132</v>
      </c>
      <c r="D34" s="379" t="s">
        <v>132</v>
      </c>
      <c r="E34" s="379" t="s">
        <v>132</v>
      </c>
      <c r="F34" s="379" t="s">
        <v>132</v>
      </c>
      <c r="G34" s="379" t="s">
        <v>132</v>
      </c>
      <c r="H34" s="380" t="s">
        <v>132</v>
      </c>
      <c r="I34" s="547" t="s">
        <v>358</v>
      </c>
      <c r="J34" s="548"/>
      <c r="K34" s="543"/>
      <c r="L34" s="544"/>
      <c r="M34" s="545"/>
      <c r="N34" s="546"/>
      <c r="O34" s="543"/>
      <c r="P34" s="544"/>
      <c r="Q34" s="545"/>
      <c r="R34" s="546"/>
      <c r="S34" s="539"/>
      <c r="T34" s="540"/>
      <c r="U34" s="540"/>
      <c r="V34" s="540"/>
      <c r="W34" s="540"/>
    </row>
    <row r="35" spans="1:23" ht="28.5" customHeight="1" x14ac:dyDescent="0.25">
      <c r="A35" s="378"/>
      <c r="B35" s="379"/>
      <c r="C35" s="379"/>
      <c r="D35" s="379"/>
      <c r="E35" s="379"/>
      <c r="F35" s="379"/>
      <c r="G35" s="379"/>
      <c r="H35" s="380"/>
      <c r="I35" s="541"/>
      <c r="J35" s="542"/>
      <c r="K35" s="543"/>
      <c r="L35" s="544"/>
      <c r="M35" s="545"/>
      <c r="N35" s="546"/>
      <c r="O35" s="543"/>
      <c r="P35" s="544"/>
      <c r="Q35" s="545"/>
      <c r="R35" s="546"/>
      <c r="S35" s="539"/>
      <c r="T35" s="540"/>
      <c r="U35" s="540"/>
      <c r="V35" s="540"/>
      <c r="W35" s="540"/>
    </row>
    <row r="36" spans="1:23" ht="28.5" customHeight="1" x14ac:dyDescent="0.25">
      <c r="A36" s="378" t="s">
        <v>168</v>
      </c>
      <c r="B36" s="379"/>
      <c r="C36" s="379"/>
      <c r="D36" s="379"/>
      <c r="E36" s="379"/>
      <c r="F36" s="379"/>
      <c r="G36" s="379"/>
      <c r="H36" s="380"/>
      <c r="I36" s="384">
        <v>1</v>
      </c>
      <c r="J36" s="382"/>
      <c r="K36" s="543"/>
      <c r="L36" s="544"/>
      <c r="M36" s="545"/>
      <c r="N36" s="546"/>
      <c r="O36" s="543"/>
      <c r="P36" s="544"/>
      <c r="Q36" s="545"/>
      <c r="R36" s="546"/>
      <c r="S36" s="539"/>
      <c r="T36" s="540"/>
      <c r="U36" s="540"/>
      <c r="V36" s="540"/>
      <c r="W36" s="540"/>
    </row>
    <row r="37" spans="1:23" x14ac:dyDescent="0.25">
      <c r="A37" s="240" t="s">
        <v>118</v>
      </c>
      <c r="B37" s="241"/>
      <c r="C37" s="241"/>
      <c r="D37" s="241"/>
      <c r="E37" s="241"/>
      <c r="F37" s="241"/>
      <c r="G37" s="241"/>
      <c r="H37" s="242"/>
      <c r="I37" s="243" t="s">
        <v>111</v>
      </c>
      <c r="J37" s="244"/>
      <c r="K37" s="243" t="s">
        <v>112</v>
      </c>
      <c r="L37" s="244"/>
      <c r="M37" s="243" t="s">
        <v>29</v>
      </c>
      <c r="N37" s="244"/>
      <c r="O37" s="243">
        <v>2018</v>
      </c>
      <c r="P37" s="244"/>
      <c r="Q37" s="243">
        <v>2019</v>
      </c>
      <c r="R37" s="244"/>
      <c r="S37" s="539"/>
      <c r="T37" s="540"/>
      <c r="U37" s="540"/>
      <c r="V37" s="540"/>
      <c r="W37" s="540"/>
    </row>
    <row r="38" spans="1:23" ht="23.25" customHeight="1" x14ac:dyDescent="0.25">
      <c r="A38" s="378" t="s">
        <v>169</v>
      </c>
      <c r="B38" s="379"/>
      <c r="C38" s="379"/>
      <c r="D38" s="379"/>
      <c r="E38" s="379"/>
      <c r="F38" s="379"/>
      <c r="G38" s="379"/>
      <c r="H38" s="380"/>
      <c r="I38" s="384">
        <v>0.95</v>
      </c>
      <c r="J38" s="382"/>
      <c r="K38" s="382"/>
      <c r="L38" s="382"/>
      <c r="M38" s="383"/>
      <c r="N38" s="383"/>
      <c r="O38" s="382"/>
      <c r="P38" s="382"/>
      <c r="Q38" s="383"/>
      <c r="R38" s="383"/>
    </row>
    <row r="39" spans="1:23" ht="26.25" customHeight="1" x14ac:dyDescent="0.25">
      <c r="A39" s="378"/>
      <c r="B39" s="379"/>
      <c r="C39" s="379"/>
      <c r="D39" s="379"/>
      <c r="E39" s="379"/>
      <c r="F39" s="379"/>
      <c r="G39" s="379"/>
      <c r="H39" s="380"/>
      <c r="I39" s="384"/>
      <c r="J39" s="382"/>
      <c r="K39" s="382"/>
      <c r="L39" s="382"/>
      <c r="M39" s="383"/>
      <c r="N39" s="383"/>
      <c r="O39" s="382"/>
      <c r="P39" s="382"/>
      <c r="Q39" s="383"/>
      <c r="R39" s="383"/>
    </row>
    <row r="40" spans="1:23" ht="30" customHeight="1" x14ac:dyDescent="0.25">
      <c r="A40" s="551"/>
      <c r="B40" s="551"/>
      <c r="C40" s="551"/>
      <c r="D40" s="551"/>
      <c r="E40" s="551"/>
      <c r="F40" s="551"/>
      <c r="G40" s="551"/>
      <c r="H40" s="552"/>
      <c r="I40" s="553"/>
      <c r="J40" s="554"/>
      <c r="K40" s="382"/>
      <c r="L40" s="382"/>
      <c r="M40" s="383"/>
      <c r="N40" s="383"/>
      <c r="O40" s="382"/>
      <c r="P40" s="382"/>
      <c r="Q40" s="383"/>
      <c r="R40" s="383"/>
    </row>
    <row r="41" spans="1:23" x14ac:dyDescent="0.25">
      <c r="A41" s="378"/>
      <c r="B41" s="379"/>
      <c r="C41" s="379"/>
      <c r="D41" s="379"/>
      <c r="E41" s="379"/>
      <c r="F41" s="379"/>
      <c r="G41" s="379"/>
      <c r="H41" s="380"/>
      <c r="I41" s="382"/>
      <c r="J41" s="382"/>
      <c r="K41" s="382"/>
      <c r="L41" s="382"/>
      <c r="M41" s="383"/>
      <c r="N41" s="383"/>
      <c r="O41" s="382"/>
      <c r="P41" s="382"/>
      <c r="Q41" s="383"/>
      <c r="R41" s="383"/>
    </row>
    <row r="42" spans="1:23" x14ac:dyDescent="0.25">
      <c r="A42" s="240" t="s">
        <v>123</v>
      </c>
      <c r="B42" s="241"/>
      <c r="C42" s="241"/>
      <c r="D42" s="241"/>
      <c r="E42" s="241"/>
      <c r="F42" s="241"/>
      <c r="G42" s="241"/>
      <c r="H42" s="242"/>
      <c r="I42" s="243" t="s">
        <v>111</v>
      </c>
      <c r="J42" s="244"/>
      <c r="K42" s="245" t="s">
        <v>112</v>
      </c>
      <c r="L42" s="245"/>
      <c r="M42" s="245" t="s">
        <v>47</v>
      </c>
      <c r="N42" s="267"/>
      <c r="O42" s="245">
        <v>2018</v>
      </c>
      <c r="P42" s="245"/>
      <c r="Q42" s="245">
        <v>2019</v>
      </c>
      <c r="R42" s="245"/>
    </row>
    <row r="43" spans="1:23" ht="21" customHeight="1" x14ac:dyDescent="0.25">
      <c r="A43" s="557"/>
      <c r="B43" s="558"/>
      <c r="C43" s="558"/>
      <c r="D43" s="558"/>
      <c r="E43" s="558"/>
      <c r="F43" s="558"/>
      <c r="G43" s="558"/>
      <c r="H43" s="559"/>
      <c r="I43" s="560"/>
      <c r="J43" s="561"/>
      <c r="K43" s="382"/>
      <c r="L43" s="382"/>
      <c r="M43" s="383"/>
      <c r="N43" s="383"/>
      <c r="O43" s="382"/>
      <c r="P43" s="382"/>
      <c r="Q43" s="383"/>
      <c r="R43" s="383"/>
    </row>
    <row r="44" spans="1:23" ht="23.25" customHeight="1" x14ac:dyDescent="0.25">
      <c r="A44" s="378"/>
      <c r="B44" s="379"/>
      <c r="C44" s="379"/>
      <c r="D44" s="379"/>
      <c r="E44" s="379"/>
      <c r="F44" s="379"/>
      <c r="G44" s="379"/>
      <c r="H44" s="380"/>
      <c r="I44" s="555"/>
      <c r="J44" s="556"/>
      <c r="K44" s="543"/>
      <c r="L44" s="544"/>
      <c r="M44" s="545"/>
      <c r="N44" s="546"/>
      <c r="O44" s="543"/>
      <c r="P44" s="544"/>
      <c r="Q44" s="545"/>
      <c r="R44" s="546"/>
    </row>
    <row r="45" spans="1:23" ht="29.25" customHeight="1" x14ac:dyDescent="0.25">
      <c r="A45" s="378" t="s">
        <v>353</v>
      </c>
      <c r="B45" s="379" t="s">
        <v>133</v>
      </c>
      <c r="C45" s="379" t="s">
        <v>133</v>
      </c>
      <c r="D45" s="379" t="s">
        <v>133</v>
      </c>
      <c r="E45" s="379" t="s">
        <v>133</v>
      </c>
      <c r="F45" s="379" t="s">
        <v>133</v>
      </c>
      <c r="G45" s="379" t="s">
        <v>133</v>
      </c>
      <c r="H45" s="380" t="s">
        <v>133</v>
      </c>
      <c r="I45" s="562" t="s">
        <v>354</v>
      </c>
      <c r="J45" s="562"/>
      <c r="K45" s="382"/>
      <c r="L45" s="382"/>
      <c r="M45" s="383"/>
      <c r="N45" s="383"/>
      <c r="O45" s="382"/>
      <c r="P45" s="382"/>
      <c r="Q45" s="383"/>
      <c r="R45" s="383"/>
    </row>
    <row r="46" spans="1:23" x14ac:dyDescent="0.25">
      <c r="A46" s="378" t="s">
        <v>355</v>
      </c>
      <c r="B46" s="379" t="s">
        <v>130</v>
      </c>
      <c r="C46" s="379" t="s">
        <v>130</v>
      </c>
      <c r="D46" s="379" t="s">
        <v>130</v>
      </c>
      <c r="E46" s="379" t="s">
        <v>130</v>
      </c>
      <c r="F46" s="379" t="s">
        <v>130</v>
      </c>
      <c r="G46" s="379" t="s">
        <v>130</v>
      </c>
      <c r="H46" s="380" t="s">
        <v>130</v>
      </c>
      <c r="I46" s="562"/>
      <c r="J46" s="562"/>
      <c r="K46" s="562"/>
      <c r="L46" s="562"/>
      <c r="M46" s="383"/>
      <c r="N46" s="383"/>
      <c r="O46" s="382"/>
      <c r="P46" s="382"/>
      <c r="Q46" s="383"/>
      <c r="R46" s="383"/>
    </row>
    <row r="47" spans="1:23" x14ac:dyDescent="0.25">
      <c r="A47" s="563" t="s">
        <v>134</v>
      </c>
      <c r="B47" s="564"/>
      <c r="C47" s="564"/>
      <c r="D47" s="564"/>
      <c r="E47" s="564"/>
      <c r="F47" s="564"/>
      <c r="G47" s="564"/>
      <c r="H47" s="565"/>
      <c r="I47" s="382"/>
      <c r="J47" s="382"/>
      <c r="K47" s="382"/>
      <c r="L47" s="382"/>
      <c r="M47" s="383"/>
      <c r="N47" s="383"/>
      <c r="O47" s="382"/>
      <c r="P47" s="382"/>
      <c r="Q47" s="383"/>
      <c r="R47" s="383"/>
    </row>
    <row r="48" spans="1:23" x14ac:dyDescent="0.25">
      <c r="A48" s="240" t="s">
        <v>124</v>
      </c>
      <c r="B48" s="241"/>
      <c r="C48" s="241"/>
      <c r="D48" s="241"/>
      <c r="E48" s="241"/>
      <c r="F48" s="241"/>
      <c r="G48" s="241"/>
      <c r="H48" s="242"/>
      <c r="I48" s="243" t="s">
        <v>111</v>
      </c>
      <c r="J48" s="244"/>
      <c r="K48" s="245" t="s">
        <v>112</v>
      </c>
      <c r="L48" s="245"/>
      <c r="M48" s="245" t="s">
        <v>47</v>
      </c>
      <c r="N48" s="267"/>
      <c r="O48" s="245">
        <v>2018</v>
      </c>
      <c r="P48" s="245"/>
      <c r="Q48" s="245">
        <v>2019</v>
      </c>
      <c r="R48" s="245"/>
    </row>
    <row r="49" spans="1:18" ht="14.25" x14ac:dyDescent="0.25">
      <c r="A49" s="566"/>
      <c r="B49" s="567"/>
      <c r="C49" s="567"/>
      <c r="D49" s="567"/>
      <c r="E49" s="567"/>
      <c r="F49" s="567"/>
      <c r="G49" s="567"/>
      <c r="H49" s="568"/>
      <c r="I49" s="569"/>
      <c r="J49" s="570"/>
      <c r="K49" s="382"/>
      <c r="L49" s="382"/>
      <c r="M49" s="383"/>
      <c r="N49" s="383"/>
      <c r="O49" s="382"/>
      <c r="P49" s="382"/>
      <c r="Q49" s="383"/>
      <c r="R49" s="383"/>
    </row>
    <row r="50" spans="1:18" x14ac:dyDescent="0.25">
      <c r="A50" s="388"/>
      <c r="B50" s="389"/>
      <c r="C50" s="389"/>
      <c r="D50" s="389"/>
      <c r="E50" s="389"/>
      <c r="F50" s="389"/>
      <c r="G50" s="389"/>
      <c r="H50" s="390"/>
      <c r="I50" s="382"/>
      <c r="J50" s="382"/>
      <c r="K50" s="382"/>
      <c r="L50" s="382"/>
      <c r="M50" s="383"/>
      <c r="N50" s="383"/>
      <c r="O50" s="382"/>
      <c r="P50" s="382"/>
      <c r="Q50" s="383"/>
      <c r="R50" s="383"/>
    </row>
    <row r="51" spans="1:18" x14ac:dyDescent="0.25">
      <c r="A51" s="388"/>
      <c r="B51" s="389"/>
      <c r="C51" s="389"/>
      <c r="D51" s="389"/>
      <c r="E51" s="389"/>
      <c r="F51" s="389"/>
      <c r="G51" s="389"/>
      <c r="H51" s="390"/>
      <c r="I51" s="382"/>
      <c r="J51" s="382"/>
      <c r="K51" s="382"/>
      <c r="L51" s="382"/>
      <c r="M51" s="383"/>
      <c r="N51" s="383"/>
      <c r="O51" s="382"/>
      <c r="P51" s="382"/>
      <c r="Q51" s="383"/>
      <c r="R51" s="383"/>
    </row>
    <row r="52" spans="1:18" x14ac:dyDescent="0.25">
      <c r="A52" s="388"/>
      <c r="B52" s="389"/>
      <c r="C52" s="389"/>
      <c r="D52" s="389"/>
      <c r="E52" s="389"/>
      <c r="F52" s="389"/>
      <c r="G52" s="389"/>
      <c r="H52" s="390"/>
      <c r="I52" s="382"/>
      <c r="J52" s="382"/>
      <c r="K52" s="382"/>
      <c r="L52" s="382"/>
      <c r="M52" s="383"/>
      <c r="N52" s="383"/>
      <c r="O52" s="382"/>
      <c r="P52" s="382"/>
      <c r="Q52" s="383"/>
      <c r="R52" s="383"/>
    </row>
    <row r="53" spans="1:18" x14ac:dyDescent="0.25">
      <c r="A53" s="388"/>
      <c r="B53" s="389"/>
      <c r="C53" s="389"/>
      <c r="D53" s="389"/>
      <c r="E53" s="389"/>
      <c r="F53" s="389"/>
      <c r="G53" s="389"/>
      <c r="H53" s="390"/>
      <c r="I53" s="382"/>
      <c r="J53" s="382"/>
      <c r="K53" s="382"/>
      <c r="L53" s="382"/>
      <c r="M53" s="383"/>
      <c r="N53" s="383"/>
      <c r="O53" s="382"/>
      <c r="P53" s="382"/>
      <c r="Q53" s="383"/>
      <c r="R53" s="383"/>
    </row>
    <row r="55" spans="1:18" x14ac:dyDescent="0.25">
      <c r="A55" s="280" t="s">
        <v>57</v>
      </c>
      <c r="B55" s="281"/>
      <c r="C55" s="281"/>
      <c r="D55" s="281"/>
      <c r="E55" s="281"/>
      <c r="F55" s="281"/>
      <c r="G55" s="281"/>
      <c r="H55" s="281"/>
      <c r="I55" s="281"/>
      <c r="J55" s="281"/>
      <c r="K55" s="281"/>
      <c r="L55" s="281"/>
      <c r="M55" s="281"/>
      <c r="N55" s="282"/>
    </row>
    <row r="56" spans="1:18" ht="39.75" customHeight="1" x14ac:dyDescent="0.25">
      <c r="A56" s="267" t="s">
        <v>58</v>
      </c>
      <c r="B56" s="267"/>
      <c r="C56" s="11" t="s">
        <v>59</v>
      </c>
      <c r="D56" s="11" t="s">
        <v>60</v>
      </c>
      <c r="E56" s="11" t="s">
        <v>61</v>
      </c>
      <c r="F56" s="11" t="s">
        <v>62</v>
      </c>
      <c r="G56" s="11" t="s">
        <v>63</v>
      </c>
      <c r="H56" s="11" t="s">
        <v>64</v>
      </c>
      <c r="I56" s="11" t="s">
        <v>65</v>
      </c>
      <c r="J56" s="11" t="s">
        <v>66</v>
      </c>
      <c r="K56" s="11" t="s">
        <v>67</v>
      </c>
      <c r="L56" s="11" t="s">
        <v>68</v>
      </c>
      <c r="M56" s="11" t="s">
        <v>69</v>
      </c>
      <c r="N56" s="11" t="s">
        <v>70</v>
      </c>
    </row>
    <row r="57" spans="1:18" ht="12" customHeight="1" x14ac:dyDescent="0.25">
      <c r="A57" s="283">
        <f>IF(A24&gt;0,A24,"")</f>
        <v>1</v>
      </c>
      <c r="B57" s="284"/>
      <c r="C57" s="69"/>
      <c r="D57" s="69"/>
      <c r="E57" s="70"/>
      <c r="F57" s="14"/>
      <c r="G57" s="14"/>
      <c r="H57" s="14"/>
      <c r="I57" s="14"/>
      <c r="J57" s="14"/>
      <c r="K57" s="15"/>
      <c r="L57" s="16"/>
      <c r="M57" s="13"/>
      <c r="N57" s="13"/>
    </row>
    <row r="58" spans="1:18" ht="12" customHeight="1" thickBot="1" x14ac:dyDescent="0.3">
      <c r="A58" s="285"/>
      <c r="B58" s="286"/>
      <c r="C58" s="71"/>
      <c r="D58" s="71"/>
      <c r="E58" s="71"/>
      <c r="F58" s="18"/>
      <c r="G58" s="18"/>
      <c r="H58" s="18"/>
      <c r="I58" s="18"/>
      <c r="J58" s="18"/>
      <c r="K58" s="19"/>
      <c r="L58" s="20"/>
      <c r="M58" s="17"/>
      <c r="N58" s="17"/>
    </row>
    <row r="59" spans="1:18" ht="12" customHeight="1" x14ac:dyDescent="0.25">
      <c r="A59" s="283">
        <f>IF(A25&gt;0,A25,"")</f>
        <v>2</v>
      </c>
      <c r="B59" s="284"/>
      <c r="C59" s="69"/>
      <c r="D59" s="69"/>
      <c r="E59" s="69"/>
      <c r="F59" s="69"/>
      <c r="G59" s="69"/>
      <c r="H59" s="69"/>
      <c r="I59" s="72"/>
      <c r="J59" s="14"/>
      <c r="K59" s="14"/>
      <c r="L59" s="13"/>
      <c r="M59" s="13"/>
      <c r="N59" s="13"/>
    </row>
    <row r="60" spans="1:18" ht="12" customHeight="1" thickBot="1" x14ac:dyDescent="0.3">
      <c r="A60" s="285"/>
      <c r="B60" s="286"/>
      <c r="C60" s="71"/>
      <c r="D60" s="71"/>
      <c r="E60" s="71"/>
      <c r="F60" s="71"/>
      <c r="G60" s="71"/>
      <c r="H60" s="71"/>
      <c r="I60" s="73"/>
      <c r="J60" s="18"/>
      <c r="K60" s="19"/>
      <c r="L60" s="18"/>
      <c r="M60" s="18"/>
      <c r="N60" s="17"/>
    </row>
    <row r="61" spans="1:18" ht="12" customHeight="1" x14ac:dyDescent="0.25">
      <c r="A61" s="283">
        <f>IF(A26&gt;0,A26,"")</f>
        <v>3</v>
      </c>
      <c r="B61" s="284"/>
      <c r="C61" s="13"/>
      <c r="D61" s="13"/>
      <c r="E61" s="13"/>
      <c r="F61" s="14"/>
      <c r="G61" s="14"/>
      <c r="H61" s="14"/>
      <c r="I61" s="69"/>
      <c r="J61" s="69"/>
      <c r="K61" s="69"/>
      <c r="L61" s="74"/>
      <c r="M61" s="69"/>
      <c r="N61" s="69"/>
    </row>
    <row r="62" spans="1:18" ht="12" customHeight="1" thickBot="1" x14ac:dyDescent="0.3">
      <c r="A62" s="285"/>
      <c r="B62" s="286"/>
      <c r="C62" s="17"/>
      <c r="D62" s="17"/>
      <c r="E62" s="17"/>
      <c r="F62" s="18"/>
      <c r="G62" s="18"/>
      <c r="H62" s="18"/>
      <c r="I62" s="71"/>
      <c r="J62" s="71"/>
      <c r="K62" s="75"/>
      <c r="L62" s="75"/>
      <c r="M62" s="75"/>
      <c r="N62" s="71"/>
    </row>
    <row r="63" spans="1:18" ht="12" customHeight="1" x14ac:dyDescent="0.25">
      <c r="A63" s="283">
        <v>4</v>
      </c>
      <c r="B63" s="284"/>
      <c r="C63" s="13"/>
      <c r="D63" s="13"/>
      <c r="E63" s="13"/>
      <c r="F63" s="14"/>
      <c r="G63" s="14"/>
      <c r="H63" s="14"/>
      <c r="I63" s="14"/>
      <c r="J63" s="14"/>
      <c r="K63" s="14"/>
      <c r="L63" s="14"/>
      <c r="M63" s="14"/>
      <c r="N63" s="13"/>
    </row>
    <row r="64" spans="1:18" ht="12" customHeight="1" thickBot="1" x14ac:dyDescent="0.3">
      <c r="A64" s="285"/>
      <c r="B64" s="286"/>
      <c r="C64" s="17"/>
      <c r="D64" s="17"/>
      <c r="E64" s="17"/>
      <c r="F64" s="18"/>
      <c r="G64" s="18"/>
      <c r="H64" s="18"/>
      <c r="I64" s="18"/>
      <c r="J64" s="18"/>
      <c r="K64" s="18"/>
      <c r="L64" s="17"/>
      <c r="M64" s="17"/>
      <c r="N64" s="20"/>
    </row>
    <row r="65" spans="1:14" ht="12" customHeight="1" thickBot="1" x14ac:dyDescent="0.3">
      <c r="A65" s="283">
        <v>5</v>
      </c>
      <c r="B65" s="284"/>
      <c r="C65" s="13"/>
      <c r="D65" s="13"/>
      <c r="E65" s="13"/>
      <c r="F65" s="14"/>
      <c r="G65" s="14"/>
      <c r="H65" s="14"/>
      <c r="I65" s="14"/>
      <c r="J65" s="14"/>
      <c r="K65" s="14"/>
      <c r="L65" s="13"/>
      <c r="M65" s="13"/>
      <c r="N65" s="20"/>
    </row>
    <row r="66" spans="1:14" ht="12" customHeight="1" thickBot="1" x14ac:dyDescent="0.3">
      <c r="A66" s="285"/>
      <c r="B66" s="286"/>
      <c r="C66" s="17"/>
      <c r="D66" s="17"/>
      <c r="E66" s="17"/>
      <c r="F66" s="18"/>
      <c r="G66" s="18"/>
      <c r="H66" s="18"/>
      <c r="I66" s="18"/>
      <c r="J66" s="18"/>
      <c r="K66" s="18"/>
      <c r="L66" s="17"/>
      <c r="M66" s="17"/>
      <c r="N66" s="20"/>
    </row>
    <row r="67" spans="1:14" ht="12" customHeight="1" x14ac:dyDescent="0.25">
      <c r="A67" s="283">
        <v>6</v>
      </c>
      <c r="B67" s="284"/>
      <c r="C67" s="13"/>
      <c r="D67" s="13"/>
      <c r="E67" s="13"/>
      <c r="F67" s="14"/>
      <c r="G67" s="14"/>
      <c r="H67" s="14"/>
      <c r="I67" s="14"/>
      <c r="J67" s="14"/>
      <c r="K67" s="14"/>
      <c r="L67" s="13"/>
      <c r="M67" s="13"/>
      <c r="N67" s="13"/>
    </row>
    <row r="68" spans="1:14" ht="12" customHeight="1" thickBot="1" x14ac:dyDescent="0.3">
      <c r="A68" s="285"/>
      <c r="B68" s="286"/>
      <c r="C68" s="17"/>
      <c r="D68" s="17"/>
      <c r="E68" s="17"/>
      <c r="F68" s="18"/>
      <c r="G68" s="18"/>
      <c r="H68" s="18"/>
      <c r="I68" s="18"/>
      <c r="J68" s="18"/>
      <c r="K68" s="18"/>
      <c r="L68" s="17"/>
      <c r="M68" s="17"/>
      <c r="N68" s="17"/>
    </row>
    <row r="69" spans="1:14" ht="12" customHeight="1" x14ac:dyDescent="0.25">
      <c r="A69" s="283">
        <v>7</v>
      </c>
      <c r="B69" s="284"/>
      <c r="C69" s="13"/>
      <c r="D69" s="13"/>
      <c r="E69" s="13"/>
      <c r="F69" s="14"/>
      <c r="G69" s="14"/>
      <c r="H69" s="14"/>
      <c r="I69" s="14"/>
      <c r="J69" s="14"/>
      <c r="K69" s="14"/>
      <c r="L69" s="13"/>
      <c r="M69" s="13"/>
      <c r="N69" s="13"/>
    </row>
    <row r="70" spans="1:14" ht="12" customHeight="1" thickBot="1" x14ac:dyDescent="0.3">
      <c r="A70" s="285"/>
      <c r="B70" s="286"/>
      <c r="C70" s="17"/>
      <c r="D70" s="17"/>
      <c r="E70" s="17"/>
      <c r="F70" s="18"/>
      <c r="G70" s="18"/>
      <c r="H70" s="18"/>
      <c r="I70" s="18"/>
      <c r="J70" s="18"/>
      <c r="K70" s="18"/>
      <c r="L70" s="17"/>
      <c r="M70" s="17"/>
      <c r="N70" s="17"/>
    </row>
    <row r="71" spans="1:14" ht="12" customHeight="1" x14ac:dyDescent="0.25">
      <c r="A71" s="283">
        <v>8</v>
      </c>
      <c r="B71" s="284"/>
      <c r="C71" s="13"/>
      <c r="D71" s="13"/>
      <c r="E71" s="13"/>
      <c r="F71" s="14"/>
      <c r="G71" s="14"/>
      <c r="H71" s="14"/>
      <c r="I71" s="14"/>
      <c r="J71" s="14"/>
      <c r="K71" s="14"/>
      <c r="L71" s="13"/>
      <c r="M71" s="13"/>
      <c r="N71" s="13"/>
    </row>
    <row r="72" spans="1:14" ht="12" customHeight="1" thickBot="1" x14ac:dyDescent="0.3">
      <c r="A72" s="285"/>
      <c r="B72" s="286"/>
      <c r="C72" s="17"/>
      <c r="D72" s="17"/>
      <c r="E72" s="17"/>
      <c r="F72" s="18"/>
      <c r="G72" s="18"/>
      <c r="H72" s="18"/>
      <c r="I72" s="18"/>
      <c r="J72" s="18"/>
      <c r="K72" s="18"/>
      <c r="L72" s="17"/>
      <c r="M72" s="17"/>
      <c r="N72" s="17"/>
    </row>
    <row r="73" spans="1:14" ht="12" customHeight="1" x14ac:dyDescent="0.25">
      <c r="A73" s="283">
        <v>9</v>
      </c>
      <c r="B73" s="284"/>
      <c r="C73" s="13"/>
      <c r="D73" s="13"/>
      <c r="E73" s="13"/>
      <c r="F73" s="14"/>
      <c r="G73" s="14"/>
      <c r="H73" s="14"/>
      <c r="I73" s="14"/>
      <c r="J73" s="14"/>
      <c r="K73" s="14"/>
      <c r="L73" s="13"/>
      <c r="M73" s="13"/>
      <c r="N73" s="13"/>
    </row>
    <row r="74" spans="1:14" ht="12" customHeight="1" thickBot="1" x14ac:dyDescent="0.3">
      <c r="A74" s="285"/>
      <c r="B74" s="286"/>
      <c r="C74" s="17"/>
      <c r="D74" s="17"/>
      <c r="E74" s="17"/>
      <c r="F74" s="18"/>
      <c r="G74" s="18"/>
      <c r="H74" s="18"/>
      <c r="I74" s="18"/>
      <c r="J74" s="18"/>
      <c r="K74" s="18"/>
      <c r="L74" s="17"/>
      <c r="M74" s="17"/>
      <c r="N74" s="17"/>
    </row>
    <row r="75" spans="1:14" ht="12" customHeight="1" x14ac:dyDescent="0.25">
      <c r="A75" s="283">
        <v>10</v>
      </c>
      <c r="B75" s="284"/>
      <c r="C75" s="13"/>
      <c r="D75" s="13"/>
      <c r="E75" s="13"/>
      <c r="F75" s="14"/>
      <c r="G75" s="14"/>
      <c r="H75" s="14"/>
      <c r="I75" s="14"/>
      <c r="J75" s="14"/>
      <c r="K75" s="14"/>
      <c r="L75" s="13"/>
      <c r="M75" s="13"/>
      <c r="N75" s="13"/>
    </row>
    <row r="76" spans="1:14" ht="12" customHeight="1" thickBot="1" x14ac:dyDescent="0.3">
      <c r="A76" s="285"/>
      <c r="B76" s="286"/>
      <c r="C76" s="17"/>
      <c r="D76" s="17"/>
      <c r="E76" s="17"/>
      <c r="F76" s="17"/>
      <c r="G76" s="17"/>
      <c r="H76" s="17"/>
      <c r="I76" s="17"/>
      <c r="J76" s="18"/>
      <c r="K76" s="18"/>
      <c r="L76" s="17"/>
      <c r="M76" s="17"/>
      <c r="N76" s="17"/>
    </row>
    <row r="77" spans="1:14" x14ac:dyDescent="0.25">
      <c r="A77" s="571" t="s">
        <v>71</v>
      </c>
      <c r="B77" s="572"/>
      <c r="C77" s="572"/>
      <c r="D77" s="572"/>
      <c r="E77" s="573"/>
      <c r="F77" s="574"/>
      <c r="G77" s="575"/>
      <c r="H77" s="576" t="s">
        <v>71</v>
      </c>
      <c r="I77" s="576"/>
      <c r="J77" s="576"/>
      <c r="K77" s="576"/>
      <c r="L77" s="576"/>
      <c r="M77" s="577"/>
      <c r="N77" s="577"/>
    </row>
    <row r="78" spans="1:14" x14ac:dyDescent="0.25">
      <c r="A78" s="578" t="s">
        <v>72</v>
      </c>
      <c r="B78" s="579"/>
      <c r="C78" s="579"/>
      <c r="D78" s="579"/>
      <c r="E78" s="580"/>
      <c r="F78" s="574"/>
      <c r="G78" s="575"/>
      <c r="H78" s="576" t="s">
        <v>72</v>
      </c>
      <c r="I78" s="576"/>
      <c r="J78" s="576"/>
      <c r="K78" s="576"/>
      <c r="L78" s="576"/>
      <c r="M78" s="577"/>
      <c r="N78" s="577"/>
    </row>
    <row r="79" spans="1:14" x14ac:dyDescent="0.25">
      <c r="A79" s="76"/>
      <c r="B79" s="76"/>
      <c r="C79" s="76"/>
      <c r="D79" s="76"/>
      <c r="E79" s="76"/>
      <c r="F79" s="76"/>
      <c r="G79" s="76"/>
      <c r="H79" s="76"/>
      <c r="I79" s="76"/>
      <c r="J79" s="76"/>
      <c r="K79" s="76"/>
      <c r="L79" s="76"/>
      <c r="M79" s="76"/>
      <c r="N79" s="76"/>
    </row>
    <row r="80" spans="1:14" x14ac:dyDescent="0.25">
      <c r="A80" s="590" t="s">
        <v>73</v>
      </c>
      <c r="B80" s="591"/>
      <c r="C80" s="591"/>
      <c r="D80" s="591"/>
      <c r="E80" s="591"/>
      <c r="F80" s="591"/>
      <c r="G80" s="592"/>
      <c r="H80" s="593" t="s">
        <v>73</v>
      </c>
      <c r="I80" s="593"/>
      <c r="J80" s="593"/>
      <c r="K80" s="593"/>
      <c r="L80" s="593"/>
      <c r="M80" s="593"/>
      <c r="N80" s="593"/>
    </row>
    <row r="81" spans="1:14" x14ac:dyDescent="0.25">
      <c r="A81" s="576" t="s">
        <v>74</v>
      </c>
      <c r="B81" s="576"/>
      <c r="C81" s="581"/>
      <c r="D81" s="582"/>
      <c r="E81" s="582"/>
      <c r="F81" s="582"/>
      <c r="G81" s="583"/>
      <c r="H81" s="576" t="s">
        <v>75</v>
      </c>
      <c r="I81" s="576"/>
      <c r="J81" s="581"/>
      <c r="K81" s="582"/>
      <c r="L81" s="582"/>
      <c r="M81" s="582"/>
      <c r="N81" s="583"/>
    </row>
    <row r="82" spans="1:14" x14ac:dyDescent="0.25">
      <c r="A82" s="576"/>
      <c r="B82" s="576"/>
      <c r="C82" s="584"/>
      <c r="D82" s="585"/>
      <c r="E82" s="585"/>
      <c r="F82" s="585"/>
      <c r="G82" s="586"/>
      <c r="H82" s="576"/>
      <c r="I82" s="576"/>
      <c r="J82" s="584"/>
      <c r="K82" s="585"/>
      <c r="L82" s="585"/>
      <c r="M82" s="585"/>
      <c r="N82" s="586"/>
    </row>
    <row r="83" spans="1:14" x14ac:dyDescent="0.25">
      <c r="A83" s="576"/>
      <c r="B83" s="576"/>
      <c r="C83" s="587"/>
      <c r="D83" s="588"/>
      <c r="E83" s="588"/>
      <c r="F83" s="588"/>
      <c r="G83" s="589"/>
      <c r="H83" s="576"/>
      <c r="I83" s="576"/>
      <c r="J83" s="587"/>
      <c r="K83" s="588"/>
      <c r="L83" s="588"/>
      <c r="M83" s="588"/>
      <c r="N83" s="589"/>
    </row>
    <row r="84" spans="1:14" x14ac:dyDescent="0.25">
      <c r="A84" s="576" t="s">
        <v>76</v>
      </c>
      <c r="B84" s="576"/>
      <c r="C84" s="581"/>
      <c r="D84" s="582"/>
      <c r="E84" s="582"/>
      <c r="F84" s="582"/>
      <c r="G84" s="583"/>
      <c r="H84" s="576" t="s">
        <v>76</v>
      </c>
      <c r="I84" s="576"/>
      <c r="J84" s="581"/>
      <c r="K84" s="582"/>
      <c r="L84" s="582"/>
      <c r="M84" s="582"/>
      <c r="N84" s="583"/>
    </row>
    <row r="85" spans="1:14" x14ac:dyDescent="0.25">
      <c r="A85" s="576"/>
      <c r="B85" s="576"/>
      <c r="C85" s="584"/>
      <c r="D85" s="585"/>
      <c r="E85" s="585"/>
      <c r="F85" s="585"/>
      <c r="G85" s="586"/>
      <c r="H85" s="576"/>
      <c r="I85" s="576"/>
      <c r="J85" s="584"/>
      <c r="K85" s="585"/>
      <c r="L85" s="585"/>
      <c r="M85" s="585"/>
      <c r="N85" s="586"/>
    </row>
    <row r="86" spans="1:14" x14ac:dyDescent="0.25">
      <c r="A86" s="576"/>
      <c r="B86" s="576"/>
      <c r="C86" s="587"/>
      <c r="D86" s="588"/>
      <c r="E86" s="588"/>
      <c r="F86" s="588"/>
      <c r="G86" s="589"/>
      <c r="H86" s="576"/>
      <c r="I86" s="576"/>
      <c r="J86" s="587"/>
      <c r="K86" s="588"/>
      <c r="L86" s="588"/>
      <c r="M86" s="588"/>
      <c r="N86" s="589"/>
    </row>
    <row r="87" spans="1:14" x14ac:dyDescent="0.25">
      <c r="A87" s="590" t="s">
        <v>77</v>
      </c>
      <c r="B87" s="591"/>
      <c r="C87" s="591"/>
      <c r="D87" s="591"/>
      <c r="E87" s="591"/>
      <c r="F87" s="591"/>
      <c r="G87" s="592"/>
      <c r="H87" s="593" t="s">
        <v>77</v>
      </c>
      <c r="I87" s="593"/>
      <c r="J87" s="593"/>
      <c r="K87" s="593"/>
      <c r="L87" s="593"/>
      <c r="M87" s="593"/>
      <c r="N87" s="593"/>
    </row>
    <row r="88" spans="1:14" x14ac:dyDescent="0.25">
      <c r="A88" s="576" t="s">
        <v>78</v>
      </c>
      <c r="B88" s="576"/>
      <c r="C88" s="581"/>
      <c r="D88" s="582"/>
      <c r="E88" s="582"/>
      <c r="F88" s="582"/>
      <c r="G88" s="583"/>
      <c r="H88" s="576" t="s">
        <v>79</v>
      </c>
      <c r="I88" s="576"/>
      <c r="J88" s="581"/>
      <c r="K88" s="582"/>
      <c r="L88" s="582"/>
      <c r="M88" s="582"/>
      <c r="N88" s="583"/>
    </row>
    <row r="89" spans="1:14" x14ac:dyDescent="0.25">
      <c r="A89" s="576"/>
      <c r="B89" s="576"/>
      <c r="C89" s="584"/>
      <c r="D89" s="585"/>
      <c r="E89" s="585"/>
      <c r="F89" s="585"/>
      <c r="G89" s="586"/>
      <c r="H89" s="576"/>
      <c r="I89" s="576"/>
      <c r="J89" s="584"/>
      <c r="K89" s="585"/>
      <c r="L89" s="585"/>
      <c r="M89" s="585"/>
      <c r="N89" s="586"/>
    </row>
    <row r="90" spans="1:14" x14ac:dyDescent="0.25">
      <c r="A90" s="576"/>
      <c r="B90" s="576"/>
      <c r="C90" s="587"/>
      <c r="D90" s="588"/>
      <c r="E90" s="588"/>
      <c r="F90" s="588"/>
      <c r="G90" s="589"/>
      <c r="H90" s="576"/>
      <c r="I90" s="576"/>
      <c r="J90" s="587"/>
      <c r="K90" s="588"/>
      <c r="L90" s="588"/>
      <c r="M90" s="588"/>
      <c r="N90" s="589"/>
    </row>
    <row r="91" spans="1:14" x14ac:dyDescent="0.25">
      <c r="A91" s="576" t="s">
        <v>80</v>
      </c>
      <c r="B91" s="576"/>
      <c r="C91" s="581"/>
      <c r="D91" s="582"/>
      <c r="E91" s="582"/>
      <c r="F91" s="582"/>
      <c r="G91" s="583"/>
      <c r="H91" s="576" t="s">
        <v>80</v>
      </c>
      <c r="I91" s="576"/>
      <c r="J91" s="581"/>
      <c r="K91" s="582"/>
      <c r="L91" s="582"/>
      <c r="M91" s="582"/>
      <c r="N91" s="583"/>
    </row>
    <row r="92" spans="1:14" x14ac:dyDescent="0.25">
      <c r="A92" s="576"/>
      <c r="B92" s="576"/>
      <c r="C92" s="584"/>
      <c r="D92" s="585"/>
      <c r="E92" s="585"/>
      <c r="F92" s="585"/>
      <c r="G92" s="586"/>
      <c r="H92" s="576"/>
      <c r="I92" s="576"/>
      <c r="J92" s="584"/>
      <c r="K92" s="585"/>
      <c r="L92" s="585"/>
      <c r="M92" s="585"/>
      <c r="N92" s="586"/>
    </row>
    <row r="93" spans="1:14" x14ac:dyDescent="0.25">
      <c r="A93" s="576"/>
      <c r="B93" s="576"/>
      <c r="C93" s="587"/>
      <c r="D93" s="588"/>
      <c r="E93" s="588"/>
      <c r="F93" s="588"/>
      <c r="G93" s="589"/>
      <c r="H93" s="576"/>
      <c r="I93" s="576"/>
      <c r="J93" s="587"/>
      <c r="K93" s="588"/>
      <c r="L93" s="588"/>
      <c r="M93" s="588"/>
      <c r="N93" s="589"/>
    </row>
    <row r="94" spans="1:14" x14ac:dyDescent="0.25">
      <c r="A94" s="76"/>
      <c r="B94" s="76"/>
      <c r="C94" s="76"/>
      <c r="D94" s="76"/>
      <c r="E94" s="76"/>
      <c r="F94" s="76"/>
      <c r="G94" s="76"/>
      <c r="H94" s="76"/>
      <c r="I94" s="76"/>
      <c r="J94" s="76"/>
      <c r="K94" s="76"/>
      <c r="L94" s="76"/>
      <c r="M94" s="76"/>
      <c r="N94" s="76"/>
    </row>
    <row r="95" spans="1:14" x14ac:dyDescent="0.25">
      <c r="A95" s="590" t="s">
        <v>81</v>
      </c>
      <c r="B95" s="591"/>
      <c r="C95" s="591"/>
      <c r="D95" s="591"/>
      <c r="E95" s="591"/>
      <c r="F95" s="591"/>
      <c r="G95" s="591"/>
      <c r="H95" s="591"/>
      <c r="I95" s="591"/>
      <c r="J95" s="591"/>
      <c r="K95" s="591"/>
      <c r="L95" s="591"/>
      <c r="M95" s="591"/>
      <c r="N95" s="592"/>
    </row>
    <row r="96" spans="1:14" ht="31.5" customHeight="1" x14ac:dyDescent="0.25">
      <c r="A96" s="77" t="s">
        <v>82</v>
      </c>
      <c r="B96" s="594" t="s">
        <v>83</v>
      </c>
      <c r="C96" s="595"/>
      <c r="D96" s="595"/>
      <c r="E96" s="595"/>
      <c r="F96" s="596"/>
      <c r="G96" s="597"/>
      <c r="H96" s="597"/>
      <c r="I96" s="597" t="s">
        <v>155</v>
      </c>
      <c r="J96" s="597"/>
      <c r="K96" s="597" t="s">
        <v>85</v>
      </c>
      <c r="L96" s="597"/>
      <c r="M96" s="598" t="s">
        <v>86</v>
      </c>
      <c r="N96" s="598"/>
    </row>
    <row r="97" spans="1:14" x14ac:dyDescent="0.25">
      <c r="A97" s="78" t="s">
        <v>243</v>
      </c>
      <c r="B97" s="599" t="s">
        <v>351</v>
      </c>
      <c r="C97" s="600"/>
      <c r="D97" s="600"/>
      <c r="E97" s="600"/>
      <c r="F97" s="575"/>
      <c r="G97" s="601"/>
      <c r="H97" s="602"/>
      <c r="I97" s="603"/>
      <c r="J97" s="603"/>
      <c r="K97" s="604">
        <v>100</v>
      </c>
      <c r="L97" s="603"/>
      <c r="M97" s="605">
        <f>I97*K97/100</f>
        <v>0</v>
      </c>
      <c r="N97" s="605"/>
    </row>
    <row r="98" spans="1:14" x14ac:dyDescent="0.25">
      <c r="A98" s="78"/>
      <c r="B98" s="599"/>
      <c r="C98" s="600"/>
      <c r="D98" s="600"/>
      <c r="E98" s="600"/>
      <c r="F98" s="575"/>
      <c r="G98" s="601"/>
      <c r="H98" s="602"/>
      <c r="I98" s="603"/>
      <c r="J98" s="603"/>
      <c r="K98" s="604"/>
      <c r="L98" s="603"/>
      <c r="M98" s="605">
        <f>I98*K98/100</f>
        <v>0</v>
      </c>
      <c r="N98" s="605"/>
    </row>
    <row r="99" spans="1:14" x14ac:dyDescent="0.25">
      <c r="A99" s="79"/>
      <c r="B99" s="574"/>
      <c r="C99" s="600"/>
      <c r="D99" s="600"/>
      <c r="E99" s="600"/>
      <c r="F99" s="575"/>
      <c r="G99" s="601"/>
      <c r="H99" s="602"/>
      <c r="I99" s="603"/>
      <c r="J99" s="603"/>
      <c r="K99" s="603"/>
      <c r="L99" s="603"/>
      <c r="M99" s="605"/>
      <c r="N99" s="605"/>
    </row>
    <row r="100" spans="1:14" x14ac:dyDescent="0.25">
      <c r="A100" s="79"/>
      <c r="B100" s="574"/>
      <c r="C100" s="600"/>
      <c r="D100" s="600"/>
      <c r="E100" s="600"/>
      <c r="F100" s="575"/>
      <c r="G100" s="601"/>
      <c r="H100" s="602"/>
      <c r="I100" s="603"/>
      <c r="J100" s="603"/>
      <c r="K100" s="603"/>
      <c r="L100" s="603"/>
      <c r="M100" s="605"/>
      <c r="N100" s="605"/>
    </row>
    <row r="101" spans="1:14" x14ac:dyDescent="0.25">
      <c r="A101" s="79"/>
      <c r="B101" s="574"/>
      <c r="C101" s="600"/>
      <c r="D101" s="600"/>
      <c r="E101" s="600"/>
      <c r="F101" s="575"/>
      <c r="G101" s="601"/>
      <c r="H101" s="602"/>
      <c r="I101" s="603"/>
      <c r="J101" s="603"/>
      <c r="K101" s="603"/>
      <c r="L101" s="603"/>
      <c r="M101" s="605"/>
      <c r="N101" s="605"/>
    </row>
    <row r="102" spans="1:14" x14ac:dyDescent="0.25">
      <c r="A102" s="79"/>
      <c r="B102" s="574"/>
      <c r="C102" s="600"/>
      <c r="D102" s="600"/>
      <c r="E102" s="600"/>
      <c r="F102" s="575"/>
      <c r="G102" s="601"/>
      <c r="H102" s="602"/>
      <c r="I102" s="603"/>
      <c r="J102" s="603"/>
      <c r="K102" s="603"/>
      <c r="L102" s="603"/>
      <c r="M102" s="605"/>
      <c r="N102" s="605"/>
    </row>
    <row r="103" spans="1:14" x14ac:dyDescent="0.25">
      <c r="A103" s="79"/>
      <c r="B103" s="574"/>
      <c r="C103" s="600"/>
      <c r="D103" s="600"/>
      <c r="E103" s="600"/>
      <c r="F103" s="575"/>
      <c r="G103" s="601"/>
      <c r="H103" s="602"/>
      <c r="I103" s="603"/>
      <c r="J103" s="603"/>
      <c r="K103" s="603"/>
      <c r="L103" s="603"/>
      <c r="M103" s="605"/>
      <c r="N103" s="605"/>
    </row>
    <row r="104" spans="1:14" x14ac:dyDescent="0.25">
      <c r="A104" s="79"/>
      <c r="B104" s="574"/>
      <c r="C104" s="600"/>
      <c r="D104" s="600"/>
      <c r="E104" s="600"/>
      <c r="F104" s="575"/>
      <c r="G104" s="601"/>
      <c r="H104" s="602"/>
      <c r="I104" s="603"/>
      <c r="J104" s="603"/>
      <c r="K104" s="603"/>
      <c r="L104" s="603"/>
      <c r="M104" s="605"/>
      <c r="N104" s="605"/>
    </row>
    <row r="105" spans="1:14" x14ac:dyDescent="0.25">
      <c r="A105" s="79"/>
      <c r="B105" s="574"/>
      <c r="C105" s="600"/>
      <c r="D105" s="600"/>
      <c r="E105" s="600"/>
      <c r="F105" s="575"/>
      <c r="G105" s="601"/>
      <c r="H105" s="602"/>
      <c r="I105" s="603"/>
      <c r="J105" s="603"/>
      <c r="K105" s="603"/>
      <c r="L105" s="603"/>
      <c r="M105" s="605"/>
      <c r="N105" s="605"/>
    </row>
    <row r="106" spans="1:14" x14ac:dyDescent="0.25">
      <c r="A106" s="79"/>
      <c r="B106" s="574"/>
      <c r="C106" s="600"/>
      <c r="D106" s="600"/>
      <c r="E106" s="600"/>
      <c r="F106" s="575"/>
      <c r="G106" s="601"/>
      <c r="H106" s="602"/>
      <c r="I106" s="603"/>
      <c r="J106" s="603"/>
      <c r="K106" s="603"/>
      <c r="L106" s="603"/>
      <c r="M106" s="605"/>
      <c r="N106" s="605"/>
    </row>
    <row r="107" spans="1:14" x14ac:dyDescent="0.25">
      <c r="A107" s="79"/>
      <c r="B107" s="574"/>
      <c r="C107" s="600"/>
      <c r="D107" s="600"/>
      <c r="E107" s="600"/>
      <c r="F107" s="575"/>
      <c r="G107" s="601"/>
      <c r="H107" s="602"/>
      <c r="I107" s="603"/>
      <c r="J107" s="603"/>
      <c r="K107" s="603"/>
      <c r="L107" s="603"/>
      <c r="M107" s="605"/>
      <c r="N107" s="605"/>
    </row>
    <row r="108" spans="1:14" x14ac:dyDescent="0.25">
      <c r="A108" s="79"/>
      <c r="B108" s="574"/>
      <c r="C108" s="600"/>
      <c r="D108" s="600"/>
      <c r="E108" s="600"/>
      <c r="F108" s="575"/>
      <c r="G108" s="601"/>
      <c r="H108" s="602"/>
      <c r="I108" s="603"/>
      <c r="J108" s="603"/>
      <c r="K108" s="603"/>
      <c r="L108" s="603"/>
      <c r="M108" s="605"/>
      <c r="N108" s="605"/>
    </row>
    <row r="109" spans="1:14" x14ac:dyDescent="0.25">
      <c r="A109" s="79"/>
      <c r="B109" s="574"/>
      <c r="C109" s="600"/>
      <c r="D109" s="600"/>
      <c r="E109" s="600"/>
      <c r="F109" s="575"/>
      <c r="G109" s="601"/>
      <c r="H109" s="602"/>
      <c r="I109" s="603"/>
      <c r="J109" s="603"/>
      <c r="K109" s="603"/>
      <c r="L109" s="603"/>
      <c r="M109" s="605"/>
      <c r="N109" s="605"/>
    </row>
    <row r="110" spans="1:14" x14ac:dyDescent="0.25">
      <c r="A110" s="80">
        <f>COUNTA(B97:F109)</f>
        <v>1</v>
      </c>
      <c r="B110" s="606" t="s">
        <v>87</v>
      </c>
      <c r="C110" s="606"/>
      <c r="D110" s="606"/>
      <c r="E110" s="606"/>
      <c r="F110" s="606"/>
      <c r="G110" s="606"/>
      <c r="H110" s="606"/>
      <c r="I110" s="606"/>
      <c r="J110" s="606"/>
      <c r="K110" s="606"/>
      <c r="L110" s="607"/>
      <c r="M110" s="608"/>
      <c r="N110" s="608"/>
    </row>
    <row r="111" spans="1:14" x14ac:dyDescent="0.25">
      <c r="A111" s="76"/>
      <c r="B111" s="76"/>
      <c r="C111" s="76"/>
      <c r="D111" s="76"/>
      <c r="E111" s="76"/>
      <c r="F111" s="76"/>
      <c r="G111" s="76"/>
      <c r="H111" s="76"/>
      <c r="I111" s="76"/>
      <c r="J111" s="76"/>
      <c r="K111" s="76"/>
      <c r="L111" s="76"/>
      <c r="M111" s="76"/>
      <c r="N111" s="76"/>
    </row>
    <row r="112" spans="1:14" x14ac:dyDescent="0.25">
      <c r="A112" s="590" t="s">
        <v>88</v>
      </c>
      <c r="B112" s="591"/>
      <c r="C112" s="591"/>
      <c r="D112" s="591"/>
      <c r="E112" s="591"/>
      <c r="F112" s="591"/>
      <c r="G112" s="591"/>
      <c r="H112" s="591"/>
      <c r="I112" s="591"/>
      <c r="J112" s="591"/>
      <c r="K112" s="591"/>
      <c r="L112" s="591"/>
      <c r="M112" s="591"/>
      <c r="N112" s="592"/>
    </row>
    <row r="113" spans="1:16" x14ac:dyDescent="0.25">
      <c r="A113" s="578" t="s">
        <v>89</v>
      </c>
      <c r="B113" s="579"/>
      <c r="C113" s="579"/>
      <c r="D113" s="580"/>
      <c r="E113" s="578" t="s">
        <v>90</v>
      </c>
      <c r="F113" s="579"/>
      <c r="G113" s="579"/>
      <c r="H113" s="579"/>
      <c r="I113" s="579"/>
      <c r="J113" s="579"/>
      <c r="K113" s="579"/>
      <c r="L113" s="579"/>
      <c r="M113" s="619" t="s">
        <v>91</v>
      </c>
      <c r="N113" s="620"/>
    </row>
    <row r="114" spans="1:16" x14ac:dyDescent="0.25">
      <c r="A114" s="609"/>
      <c r="B114" s="610"/>
      <c r="C114" s="610"/>
      <c r="D114" s="611"/>
      <c r="E114" s="609"/>
      <c r="F114" s="610"/>
      <c r="G114" s="610"/>
      <c r="H114" s="610"/>
      <c r="I114" s="610"/>
      <c r="J114" s="610"/>
      <c r="K114" s="610"/>
      <c r="L114" s="610"/>
      <c r="M114" s="615"/>
      <c r="N114" s="616"/>
    </row>
    <row r="115" spans="1:16" x14ac:dyDescent="0.25">
      <c r="A115" s="612"/>
      <c r="B115" s="613"/>
      <c r="C115" s="613"/>
      <c r="D115" s="614"/>
      <c r="E115" s="612"/>
      <c r="F115" s="613"/>
      <c r="G115" s="613"/>
      <c r="H115" s="613"/>
      <c r="I115" s="613"/>
      <c r="J115" s="613"/>
      <c r="K115" s="613"/>
      <c r="L115" s="613"/>
      <c r="M115" s="617"/>
      <c r="N115" s="618"/>
      <c r="P115" s="3" t="s">
        <v>135</v>
      </c>
    </row>
    <row r="116" spans="1:16" x14ac:dyDescent="0.25">
      <c r="A116" s="609"/>
      <c r="B116" s="610"/>
      <c r="C116" s="610"/>
      <c r="D116" s="611"/>
      <c r="E116" s="609"/>
      <c r="F116" s="610"/>
      <c r="G116" s="610"/>
      <c r="H116" s="610"/>
      <c r="I116" s="610"/>
      <c r="J116" s="610"/>
      <c r="K116" s="610"/>
      <c r="L116" s="610"/>
      <c r="M116" s="615"/>
      <c r="N116" s="616"/>
      <c r="P116" s="3" t="s">
        <v>136</v>
      </c>
    </row>
    <row r="117" spans="1:16" x14ac:dyDescent="0.25">
      <c r="A117" s="612"/>
      <c r="B117" s="613"/>
      <c r="C117" s="613"/>
      <c r="D117" s="614"/>
      <c r="E117" s="612"/>
      <c r="F117" s="613"/>
      <c r="G117" s="613"/>
      <c r="H117" s="613"/>
      <c r="I117" s="613"/>
      <c r="J117" s="613"/>
      <c r="K117" s="613"/>
      <c r="L117" s="613"/>
      <c r="M117" s="617"/>
      <c r="N117" s="618"/>
    </row>
    <row r="118" spans="1:16" x14ac:dyDescent="0.25">
      <c r="A118" s="609"/>
      <c r="B118" s="610"/>
      <c r="C118" s="610"/>
      <c r="D118" s="611"/>
      <c r="E118" s="609"/>
      <c r="F118" s="610"/>
      <c r="G118" s="610"/>
      <c r="H118" s="610"/>
      <c r="I118" s="610"/>
      <c r="J118" s="610"/>
      <c r="K118" s="610"/>
      <c r="L118" s="610"/>
      <c r="M118" s="615"/>
      <c r="N118" s="616"/>
    </row>
    <row r="119" spans="1:16" x14ac:dyDescent="0.25">
      <c r="A119" s="612"/>
      <c r="B119" s="613"/>
      <c r="C119" s="613"/>
      <c r="D119" s="614"/>
      <c r="E119" s="612"/>
      <c r="F119" s="613"/>
      <c r="G119" s="613"/>
      <c r="H119" s="613"/>
      <c r="I119" s="613"/>
      <c r="J119" s="613"/>
      <c r="K119" s="613"/>
      <c r="L119" s="613"/>
      <c r="M119" s="617"/>
      <c r="N119" s="618"/>
    </row>
    <row r="120" spans="1:16" x14ac:dyDescent="0.25">
      <c r="A120" s="609"/>
      <c r="B120" s="610"/>
      <c r="C120" s="610"/>
      <c r="D120" s="611"/>
      <c r="E120" s="609"/>
      <c r="F120" s="610"/>
      <c r="G120" s="610"/>
      <c r="H120" s="610"/>
      <c r="I120" s="610"/>
      <c r="J120" s="610"/>
      <c r="K120" s="610"/>
      <c r="L120" s="610"/>
      <c r="M120" s="615"/>
      <c r="N120" s="616"/>
    </row>
    <row r="121" spans="1:16" x14ac:dyDescent="0.25">
      <c r="A121" s="612"/>
      <c r="B121" s="613"/>
      <c r="C121" s="613"/>
      <c r="D121" s="614"/>
      <c r="E121" s="612"/>
      <c r="F121" s="613"/>
      <c r="G121" s="613"/>
      <c r="H121" s="613"/>
      <c r="I121" s="613"/>
      <c r="J121" s="613"/>
      <c r="K121" s="613"/>
      <c r="L121" s="613"/>
      <c r="M121" s="617"/>
      <c r="N121" s="618"/>
    </row>
    <row r="122" spans="1:16" x14ac:dyDescent="0.25">
      <c r="A122" s="609"/>
      <c r="B122" s="610"/>
      <c r="C122" s="610"/>
      <c r="D122" s="611"/>
      <c r="E122" s="609"/>
      <c r="F122" s="610"/>
      <c r="G122" s="610"/>
      <c r="H122" s="610"/>
      <c r="I122" s="610"/>
      <c r="J122" s="610"/>
      <c r="K122" s="610"/>
      <c r="L122" s="610"/>
      <c r="M122" s="615"/>
      <c r="N122" s="616"/>
    </row>
    <row r="123" spans="1:16" x14ac:dyDescent="0.25">
      <c r="A123" s="612"/>
      <c r="B123" s="613"/>
      <c r="C123" s="613"/>
      <c r="D123" s="614"/>
      <c r="E123" s="612"/>
      <c r="F123" s="613"/>
      <c r="G123" s="613"/>
      <c r="H123" s="613"/>
      <c r="I123" s="613"/>
      <c r="J123" s="613"/>
      <c r="K123" s="613"/>
      <c r="L123" s="613"/>
      <c r="M123" s="617"/>
      <c r="N123" s="618"/>
    </row>
    <row r="124" spans="1:16" x14ac:dyDescent="0.25">
      <c r="A124" s="609"/>
      <c r="B124" s="610"/>
      <c r="C124" s="610"/>
      <c r="D124" s="611"/>
      <c r="E124" s="609"/>
      <c r="F124" s="610"/>
      <c r="G124" s="610"/>
      <c r="H124" s="610"/>
      <c r="I124" s="610"/>
      <c r="J124" s="610"/>
      <c r="K124" s="610"/>
      <c r="L124" s="610"/>
      <c r="M124" s="615"/>
      <c r="N124" s="616"/>
    </row>
    <row r="125" spans="1:16" x14ac:dyDescent="0.25">
      <c r="A125" s="612"/>
      <c r="B125" s="613"/>
      <c r="C125" s="613"/>
      <c r="D125" s="614"/>
      <c r="E125" s="612"/>
      <c r="F125" s="613"/>
      <c r="G125" s="613"/>
      <c r="H125" s="613"/>
      <c r="I125" s="613"/>
      <c r="J125" s="613"/>
      <c r="K125" s="613"/>
      <c r="L125" s="613"/>
      <c r="M125" s="617"/>
      <c r="N125" s="618"/>
    </row>
    <row r="126" spans="1:16" x14ac:dyDescent="0.25">
      <c r="A126" s="609"/>
      <c r="B126" s="610"/>
      <c r="C126" s="610"/>
      <c r="D126" s="611"/>
      <c r="E126" s="609"/>
      <c r="F126" s="610"/>
      <c r="G126" s="610"/>
      <c r="H126" s="610"/>
      <c r="I126" s="610"/>
      <c r="J126" s="610"/>
      <c r="K126" s="610"/>
      <c r="L126" s="610"/>
      <c r="M126" s="615"/>
      <c r="N126" s="616"/>
    </row>
    <row r="127" spans="1:16" x14ac:dyDescent="0.25">
      <c r="A127" s="612"/>
      <c r="B127" s="613"/>
      <c r="C127" s="613"/>
      <c r="D127" s="614"/>
      <c r="E127" s="612"/>
      <c r="F127" s="613"/>
      <c r="G127" s="613"/>
      <c r="H127" s="613"/>
      <c r="I127" s="613"/>
      <c r="J127" s="613"/>
      <c r="K127" s="613"/>
      <c r="L127" s="613"/>
      <c r="M127" s="617"/>
      <c r="N127" s="618"/>
    </row>
    <row r="128" spans="1:16" x14ac:dyDescent="0.25">
      <c r="A128" s="619" t="s">
        <v>92</v>
      </c>
      <c r="B128" s="621"/>
      <c r="C128" s="621"/>
      <c r="D128" s="621"/>
      <c r="E128" s="621"/>
      <c r="F128" s="621"/>
      <c r="G128" s="621"/>
      <c r="H128" s="621"/>
      <c r="I128" s="621"/>
      <c r="J128" s="621"/>
      <c r="K128" s="621"/>
      <c r="L128" s="620"/>
      <c r="M128" s="608"/>
      <c r="N128" s="608"/>
    </row>
    <row r="65464" spans="251:255" x14ac:dyDescent="0.25">
      <c r="IQ65464" s="30" t="s">
        <v>93</v>
      </c>
      <c r="IR65464" s="30" t="s">
        <v>94</v>
      </c>
      <c r="IS65464" s="30" t="s">
        <v>95</v>
      </c>
      <c r="IT65464" s="30" t="s">
        <v>96</v>
      </c>
      <c r="IU65464" s="30" t="s">
        <v>97</v>
      </c>
    </row>
    <row r="65465" spans="251:255" x14ac:dyDescent="0.25">
      <c r="IQ65465" s="30" t="e">
        <f>#REF!&amp;$C$8</f>
        <v>#REF!</v>
      </c>
      <c r="IR65465" s="30" t="e">
        <f>#REF!</f>
        <v>#REF!</v>
      </c>
      <c r="IS65465" s="30" t="e">
        <f>$B$24&amp;" - "&amp;$B$25&amp;" - "&amp;$B$28&amp;" - "&amp;$I$28&amp;" - "&amp;#REF!&amp;" - "&amp;#REF!&amp;" - "&amp;#REF!&amp;" - "&amp;#REF!</f>
        <v>#REF!</v>
      </c>
      <c r="IT65465" s="30" t="e">
        <f>$A$32&amp;": "&amp;$I$32&amp;" - "&amp;#REF!&amp;": "&amp;$I$33&amp;" - "&amp;$A$34&amp;": "&amp;#REF!&amp;" - "&amp;#REF!&amp;": "&amp;#REF!&amp;" - "&amp;#REF!&amp;": "&amp;#REF!&amp;" - "&amp;#REF!&amp;": "&amp;$I$34&amp;" - "&amp;$A$35&amp;": "&amp;$I$35&amp;" - "&amp;$A$37&amp;": "&amp;$I$37&amp;" - "&amp;$A$38&amp;": "&amp;$I$38&amp;" - "&amp;$A$39&amp;": "&amp;$I$39&amp;" - "&amp;#REF!&amp;": "&amp;#REF!&amp;" - "&amp;#REF!&amp;": "&amp;#REF!&amp;" - "&amp;$A$33&amp;": "&amp;$I$40</f>
        <v>#REF!</v>
      </c>
      <c r="IU65465" s="30" t="e">
        <f>#REF!</f>
        <v>#REF!</v>
      </c>
    </row>
  </sheetData>
  <mergeCells count="312">
    <mergeCell ref="A128:L128"/>
    <mergeCell ref="M128:N128"/>
    <mergeCell ref="A124:D125"/>
    <mergeCell ref="E124:L125"/>
    <mergeCell ref="M124:N125"/>
    <mergeCell ref="A126:D127"/>
    <mergeCell ref="E126:L127"/>
    <mergeCell ref="M126:N127"/>
    <mergeCell ref="A120:D121"/>
    <mergeCell ref="E120:L121"/>
    <mergeCell ref="M120:N121"/>
    <mergeCell ref="A122:D123"/>
    <mergeCell ref="E122:L123"/>
    <mergeCell ref="M122:N123"/>
    <mergeCell ref="A116:D117"/>
    <mergeCell ref="E116:L117"/>
    <mergeCell ref="M116:N117"/>
    <mergeCell ref="A118:D119"/>
    <mergeCell ref="E118:L119"/>
    <mergeCell ref="M118:N119"/>
    <mergeCell ref="A112:N112"/>
    <mergeCell ref="A113:D113"/>
    <mergeCell ref="E113:L113"/>
    <mergeCell ref="M113:N113"/>
    <mergeCell ref="A114:D115"/>
    <mergeCell ref="E114:L115"/>
    <mergeCell ref="M114:N115"/>
    <mergeCell ref="B109:F109"/>
    <mergeCell ref="G109:H109"/>
    <mergeCell ref="I109:J109"/>
    <mergeCell ref="K109:L109"/>
    <mergeCell ref="M109:N109"/>
    <mergeCell ref="B110:L110"/>
    <mergeCell ref="M110:N110"/>
    <mergeCell ref="B107:F107"/>
    <mergeCell ref="G107:H107"/>
    <mergeCell ref="I107:J107"/>
    <mergeCell ref="K107:L107"/>
    <mergeCell ref="M107:N107"/>
    <mergeCell ref="B108:F108"/>
    <mergeCell ref="G108:H108"/>
    <mergeCell ref="I108:J108"/>
    <mergeCell ref="K108:L108"/>
    <mergeCell ref="M108:N108"/>
    <mergeCell ref="B105:F105"/>
    <mergeCell ref="G105:H105"/>
    <mergeCell ref="I105:J105"/>
    <mergeCell ref="K105:L105"/>
    <mergeCell ref="M105:N105"/>
    <mergeCell ref="B106:F106"/>
    <mergeCell ref="G106:H106"/>
    <mergeCell ref="I106:J106"/>
    <mergeCell ref="K106:L106"/>
    <mergeCell ref="M106:N106"/>
    <mergeCell ref="B103:F103"/>
    <mergeCell ref="G103:H103"/>
    <mergeCell ref="I103:J103"/>
    <mergeCell ref="K103:L103"/>
    <mergeCell ref="M103:N103"/>
    <mergeCell ref="B104:F104"/>
    <mergeCell ref="G104:H104"/>
    <mergeCell ref="I104:J104"/>
    <mergeCell ref="K104:L104"/>
    <mergeCell ref="M104:N104"/>
    <mergeCell ref="B101:F101"/>
    <mergeCell ref="G101:H101"/>
    <mergeCell ref="I101:J101"/>
    <mergeCell ref="K101:L101"/>
    <mergeCell ref="M101:N101"/>
    <mergeCell ref="B102:F102"/>
    <mergeCell ref="G102:H102"/>
    <mergeCell ref="I102:J102"/>
    <mergeCell ref="K102:L102"/>
    <mergeCell ref="M102:N102"/>
    <mergeCell ref="B99:F99"/>
    <mergeCell ref="G99:H99"/>
    <mergeCell ref="I99:J99"/>
    <mergeCell ref="K99:L99"/>
    <mergeCell ref="M99:N99"/>
    <mergeCell ref="B100:F100"/>
    <mergeCell ref="G100:H100"/>
    <mergeCell ref="I100:J100"/>
    <mergeCell ref="K100:L100"/>
    <mergeCell ref="M100:N100"/>
    <mergeCell ref="B97:F97"/>
    <mergeCell ref="G97:H97"/>
    <mergeCell ref="I97:J97"/>
    <mergeCell ref="K97:L97"/>
    <mergeCell ref="M97:N97"/>
    <mergeCell ref="B98:F98"/>
    <mergeCell ref="G98:H98"/>
    <mergeCell ref="I98:J98"/>
    <mergeCell ref="K98:L98"/>
    <mergeCell ref="M98:N98"/>
    <mergeCell ref="A95:N95"/>
    <mergeCell ref="B96:F96"/>
    <mergeCell ref="G96:H96"/>
    <mergeCell ref="I96:J96"/>
    <mergeCell ref="K96:L96"/>
    <mergeCell ref="M96:N96"/>
    <mergeCell ref="A88:B90"/>
    <mergeCell ref="C88:G90"/>
    <mergeCell ref="H88:I90"/>
    <mergeCell ref="J88:N90"/>
    <mergeCell ref="A91:B93"/>
    <mergeCell ref="C91:G93"/>
    <mergeCell ref="H91:I93"/>
    <mergeCell ref="J91:N93"/>
    <mergeCell ref="A84:B86"/>
    <mergeCell ref="C84:G86"/>
    <mergeCell ref="H84:I86"/>
    <mergeCell ref="J84:N86"/>
    <mergeCell ref="A87:G87"/>
    <mergeCell ref="H87:N87"/>
    <mergeCell ref="A80:G80"/>
    <mergeCell ref="H80:N80"/>
    <mergeCell ref="A81:B83"/>
    <mergeCell ref="C81:G83"/>
    <mergeCell ref="H81:I83"/>
    <mergeCell ref="J81:N83"/>
    <mergeCell ref="A77:E77"/>
    <mergeCell ref="F77:G77"/>
    <mergeCell ref="H77:L77"/>
    <mergeCell ref="M77:N77"/>
    <mergeCell ref="A78:E78"/>
    <mergeCell ref="F78:G78"/>
    <mergeCell ref="H78:L78"/>
    <mergeCell ref="M78:N78"/>
    <mergeCell ref="A65:B66"/>
    <mergeCell ref="A67:B68"/>
    <mergeCell ref="A69:B70"/>
    <mergeCell ref="A71:B72"/>
    <mergeCell ref="A73:B74"/>
    <mergeCell ref="A75:B76"/>
    <mergeCell ref="A55:N55"/>
    <mergeCell ref="A56:B56"/>
    <mergeCell ref="A57:B58"/>
    <mergeCell ref="A59:B60"/>
    <mergeCell ref="A61:B62"/>
    <mergeCell ref="A63:B64"/>
    <mergeCell ref="A53:H53"/>
    <mergeCell ref="I53:J53"/>
    <mergeCell ref="K53:L53"/>
    <mergeCell ref="M53:N53"/>
    <mergeCell ref="O53:P53"/>
    <mergeCell ref="Q53:R53"/>
    <mergeCell ref="A52:H52"/>
    <mergeCell ref="I52:J52"/>
    <mergeCell ref="K52:L52"/>
    <mergeCell ref="M52:N52"/>
    <mergeCell ref="O52:P52"/>
    <mergeCell ref="Q52:R52"/>
    <mergeCell ref="A51:H51"/>
    <mergeCell ref="I51:J51"/>
    <mergeCell ref="K51:L51"/>
    <mergeCell ref="M51:N51"/>
    <mergeCell ref="O51:P51"/>
    <mergeCell ref="Q51:R51"/>
    <mergeCell ref="A50:H50"/>
    <mergeCell ref="I50:J50"/>
    <mergeCell ref="K50:L50"/>
    <mergeCell ref="M50:N50"/>
    <mergeCell ref="O50:P50"/>
    <mergeCell ref="Q50:R50"/>
    <mergeCell ref="A49:H49"/>
    <mergeCell ref="I49:J49"/>
    <mergeCell ref="K49:L49"/>
    <mergeCell ref="M49:N49"/>
    <mergeCell ref="O49:P49"/>
    <mergeCell ref="Q49:R49"/>
    <mergeCell ref="A48:H48"/>
    <mergeCell ref="I48:J48"/>
    <mergeCell ref="K48:L48"/>
    <mergeCell ref="M48:N48"/>
    <mergeCell ref="O48:P48"/>
    <mergeCell ref="Q48:R48"/>
    <mergeCell ref="A47:H47"/>
    <mergeCell ref="I47:J47"/>
    <mergeCell ref="K47:L47"/>
    <mergeCell ref="M47:N47"/>
    <mergeCell ref="O47:P47"/>
    <mergeCell ref="Q47:R47"/>
    <mergeCell ref="A46:H46"/>
    <mergeCell ref="I46:J46"/>
    <mergeCell ref="K46:L46"/>
    <mergeCell ref="M46:N46"/>
    <mergeCell ref="O46:P46"/>
    <mergeCell ref="Q46:R46"/>
    <mergeCell ref="A45:H45"/>
    <mergeCell ref="I45:J45"/>
    <mergeCell ref="K45:L45"/>
    <mergeCell ref="M45:N45"/>
    <mergeCell ref="O45:P45"/>
    <mergeCell ref="Q45:R45"/>
    <mergeCell ref="A44:H44"/>
    <mergeCell ref="I44:J44"/>
    <mergeCell ref="K44:L44"/>
    <mergeCell ref="M44:N44"/>
    <mergeCell ref="O44:P44"/>
    <mergeCell ref="Q44:R44"/>
    <mergeCell ref="A43:H43"/>
    <mergeCell ref="I43:J43"/>
    <mergeCell ref="K43:L43"/>
    <mergeCell ref="M43:N43"/>
    <mergeCell ref="O43:P43"/>
    <mergeCell ref="Q43:R43"/>
    <mergeCell ref="A42:H42"/>
    <mergeCell ref="I42:J42"/>
    <mergeCell ref="K42:L42"/>
    <mergeCell ref="M42:N42"/>
    <mergeCell ref="O42:P42"/>
    <mergeCell ref="Q42:R42"/>
    <mergeCell ref="A41:H41"/>
    <mergeCell ref="I41:J41"/>
    <mergeCell ref="K41:L41"/>
    <mergeCell ref="M41:N41"/>
    <mergeCell ref="O41:P41"/>
    <mergeCell ref="Q41:R41"/>
    <mergeCell ref="A40:H40"/>
    <mergeCell ref="I40:J40"/>
    <mergeCell ref="K40:L40"/>
    <mergeCell ref="M40:N40"/>
    <mergeCell ref="O40:P40"/>
    <mergeCell ref="Q40:R40"/>
    <mergeCell ref="A39:H39"/>
    <mergeCell ref="I39:J39"/>
    <mergeCell ref="K39:L39"/>
    <mergeCell ref="M39:N39"/>
    <mergeCell ref="O39:P39"/>
    <mergeCell ref="Q39:R39"/>
    <mergeCell ref="A38:H38"/>
    <mergeCell ref="I38:J38"/>
    <mergeCell ref="K38:L38"/>
    <mergeCell ref="M38:N38"/>
    <mergeCell ref="O38:P38"/>
    <mergeCell ref="Q38:R38"/>
    <mergeCell ref="A37:H37"/>
    <mergeCell ref="I37:J37"/>
    <mergeCell ref="K37:L37"/>
    <mergeCell ref="M37:N37"/>
    <mergeCell ref="O37:P37"/>
    <mergeCell ref="Q37:R37"/>
    <mergeCell ref="A36:H36"/>
    <mergeCell ref="I36:J36"/>
    <mergeCell ref="K36:L36"/>
    <mergeCell ref="M36:N36"/>
    <mergeCell ref="O36:P36"/>
    <mergeCell ref="Q36:R36"/>
    <mergeCell ref="M34:N34"/>
    <mergeCell ref="O34:P34"/>
    <mergeCell ref="Q34:R34"/>
    <mergeCell ref="A35:H35"/>
    <mergeCell ref="I35:J35"/>
    <mergeCell ref="K35:L35"/>
    <mergeCell ref="M35:N35"/>
    <mergeCell ref="O35:P35"/>
    <mergeCell ref="Q35:R35"/>
    <mergeCell ref="O31:P31"/>
    <mergeCell ref="Q31:R31"/>
    <mergeCell ref="B26:G26"/>
    <mergeCell ref="I26:N26"/>
    <mergeCell ref="B27:G27"/>
    <mergeCell ref="I27:N27"/>
    <mergeCell ref="B28:G28"/>
    <mergeCell ref="I28:N28"/>
    <mergeCell ref="S32:W37"/>
    <mergeCell ref="A33:H33"/>
    <mergeCell ref="I33:J33"/>
    <mergeCell ref="K33:L33"/>
    <mergeCell ref="M33:N33"/>
    <mergeCell ref="O33:P33"/>
    <mergeCell ref="Q33:R33"/>
    <mergeCell ref="A34:H34"/>
    <mergeCell ref="I34:J34"/>
    <mergeCell ref="K34:L34"/>
    <mergeCell ref="A32:H32"/>
    <mergeCell ref="I32:J32"/>
    <mergeCell ref="K32:L32"/>
    <mergeCell ref="M32:N32"/>
    <mergeCell ref="O32:P32"/>
    <mergeCell ref="Q32:R32"/>
    <mergeCell ref="A23:N23"/>
    <mergeCell ref="B24:G24"/>
    <mergeCell ref="I24:N24"/>
    <mergeCell ref="B25:G25"/>
    <mergeCell ref="I25:N25"/>
    <mergeCell ref="A7:B7"/>
    <mergeCell ref="C7:N7"/>
    <mergeCell ref="A31:H31"/>
    <mergeCell ref="I31:J31"/>
    <mergeCell ref="K31:L31"/>
    <mergeCell ref="M31:N31"/>
    <mergeCell ref="A9:B9"/>
    <mergeCell ref="C9:N9"/>
    <mergeCell ref="A10:B22"/>
    <mergeCell ref="C10:N22"/>
    <mergeCell ref="A1:N1"/>
    <mergeCell ref="A2:D2"/>
    <mergeCell ref="E2:H2"/>
    <mergeCell ref="I2:N2"/>
    <mergeCell ref="A3:D4"/>
    <mergeCell ref="E3:H4"/>
    <mergeCell ref="I3:N4"/>
    <mergeCell ref="O7:T7"/>
    <mergeCell ref="A8:B8"/>
    <mergeCell ref="C8:N8"/>
    <mergeCell ref="A5:C6"/>
    <mergeCell ref="D5:H6"/>
    <mergeCell ref="I5:N5"/>
    <mergeCell ref="I6:J6"/>
    <mergeCell ref="K6:L6"/>
    <mergeCell ref="M6:N6"/>
  </mergeCells>
  <conditionalFormatting sqref="C57:N57 C59:N59 C61:N61 C63:N63 C71:N71 C65:M65 C69:N69 C67:N67 C73:N73 C75:N75">
    <cfRule type="cellIs" dxfId="23" priority="1" stopIfTrue="1" operator="equal">
      <formula>"x"</formula>
    </cfRule>
  </conditionalFormatting>
  <conditionalFormatting sqref="C58:N58 C60:N60 C62:N62 C64:N64 C72:N72 C66:M66 C70:N70 N65:N66 C68:N68 C74:N74 C76:N76">
    <cfRule type="cellIs" dxfId="22" priority="2" stopIfTrue="1" operator="equal">
      <formula>"x"</formula>
    </cfRule>
  </conditionalFormatting>
  <dataValidations count="1">
    <dataValidation showDropDown="1" errorTitle="Cronoprogramma" error="Attenzione: è possibile inserire solo il carattere X nel mese di riferimento." promptTitle="Cronoprogramma" prompt="Segnare con x i mesi interessati" sqref="C57:N76 IY57:JJ76 SU57:TF76 ACQ57:ADB76 AMM57:AMX76 AWI57:AWT76 BGE57:BGP76 BQA57:BQL76 BZW57:CAH76 CJS57:CKD76 CTO57:CTZ76 DDK57:DDV76 DNG57:DNR76 DXC57:DXN76 EGY57:EHJ76 EQU57:ERF76 FAQ57:FBB76 FKM57:FKX76 FUI57:FUT76 GEE57:GEP76 GOA57:GOL76 GXW57:GYH76 HHS57:HID76 HRO57:HRZ76 IBK57:IBV76 ILG57:ILR76 IVC57:IVN76 JEY57:JFJ76 JOU57:JPF76 JYQ57:JZB76 KIM57:KIX76 KSI57:KST76 LCE57:LCP76 LMA57:LML76 LVW57:LWH76 MFS57:MGD76 MPO57:MPZ76 MZK57:MZV76 NJG57:NJR76 NTC57:NTN76 OCY57:ODJ76 OMU57:ONF76 OWQ57:OXB76 PGM57:PGX76 PQI57:PQT76 QAE57:QAP76 QKA57:QKL76 QTW57:QUH76 RDS57:RED76 RNO57:RNZ76 RXK57:RXV76 SHG57:SHR76 SRC57:SRN76 TAY57:TBJ76 TKU57:TLF76 TUQ57:TVB76 UEM57:UEX76 UOI57:UOT76 UYE57:UYP76 VIA57:VIL76 VRW57:VSH76 WBS57:WCD76 WLO57:WLZ76 WVK57:WVV76 C65593:N65612 IY65593:JJ65612 SU65593:TF65612 ACQ65593:ADB65612 AMM65593:AMX65612 AWI65593:AWT65612 BGE65593:BGP65612 BQA65593:BQL65612 BZW65593:CAH65612 CJS65593:CKD65612 CTO65593:CTZ65612 DDK65593:DDV65612 DNG65593:DNR65612 DXC65593:DXN65612 EGY65593:EHJ65612 EQU65593:ERF65612 FAQ65593:FBB65612 FKM65593:FKX65612 FUI65593:FUT65612 GEE65593:GEP65612 GOA65593:GOL65612 GXW65593:GYH65612 HHS65593:HID65612 HRO65593:HRZ65612 IBK65593:IBV65612 ILG65593:ILR65612 IVC65593:IVN65612 JEY65593:JFJ65612 JOU65593:JPF65612 JYQ65593:JZB65612 KIM65593:KIX65612 KSI65593:KST65612 LCE65593:LCP65612 LMA65593:LML65612 LVW65593:LWH65612 MFS65593:MGD65612 MPO65593:MPZ65612 MZK65593:MZV65612 NJG65593:NJR65612 NTC65593:NTN65612 OCY65593:ODJ65612 OMU65593:ONF65612 OWQ65593:OXB65612 PGM65593:PGX65612 PQI65593:PQT65612 QAE65593:QAP65612 QKA65593:QKL65612 QTW65593:QUH65612 RDS65593:RED65612 RNO65593:RNZ65612 RXK65593:RXV65612 SHG65593:SHR65612 SRC65593:SRN65612 TAY65593:TBJ65612 TKU65593:TLF65612 TUQ65593:TVB65612 UEM65593:UEX65612 UOI65593:UOT65612 UYE65593:UYP65612 VIA65593:VIL65612 VRW65593:VSH65612 WBS65593:WCD65612 WLO65593:WLZ65612 WVK65593:WVV65612 C131129:N131148 IY131129:JJ131148 SU131129:TF131148 ACQ131129:ADB131148 AMM131129:AMX131148 AWI131129:AWT131148 BGE131129:BGP131148 BQA131129:BQL131148 BZW131129:CAH131148 CJS131129:CKD131148 CTO131129:CTZ131148 DDK131129:DDV131148 DNG131129:DNR131148 DXC131129:DXN131148 EGY131129:EHJ131148 EQU131129:ERF131148 FAQ131129:FBB131148 FKM131129:FKX131148 FUI131129:FUT131148 GEE131129:GEP131148 GOA131129:GOL131148 GXW131129:GYH131148 HHS131129:HID131148 HRO131129:HRZ131148 IBK131129:IBV131148 ILG131129:ILR131148 IVC131129:IVN131148 JEY131129:JFJ131148 JOU131129:JPF131148 JYQ131129:JZB131148 KIM131129:KIX131148 KSI131129:KST131148 LCE131129:LCP131148 LMA131129:LML131148 LVW131129:LWH131148 MFS131129:MGD131148 MPO131129:MPZ131148 MZK131129:MZV131148 NJG131129:NJR131148 NTC131129:NTN131148 OCY131129:ODJ131148 OMU131129:ONF131148 OWQ131129:OXB131148 PGM131129:PGX131148 PQI131129:PQT131148 QAE131129:QAP131148 QKA131129:QKL131148 QTW131129:QUH131148 RDS131129:RED131148 RNO131129:RNZ131148 RXK131129:RXV131148 SHG131129:SHR131148 SRC131129:SRN131148 TAY131129:TBJ131148 TKU131129:TLF131148 TUQ131129:TVB131148 UEM131129:UEX131148 UOI131129:UOT131148 UYE131129:UYP131148 VIA131129:VIL131148 VRW131129:VSH131148 WBS131129:WCD131148 WLO131129:WLZ131148 WVK131129:WVV131148 C196665:N196684 IY196665:JJ196684 SU196665:TF196684 ACQ196665:ADB196684 AMM196665:AMX196684 AWI196665:AWT196684 BGE196665:BGP196684 BQA196665:BQL196684 BZW196665:CAH196684 CJS196665:CKD196684 CTO196665:CTZ196684 DDK196665:DDV196684 DNG196665:DNR196684 DXC196665:DXN196684 EGY196665:EHJ196684 EQU196665:ERF196684 FAQ196665:FBB196684 FKM196665:FKX196684 FUI196665:FUT196684 GEE196665:GEP196684 GOA196665:GOL196684 GXW196665:GYH196684 HHS196665:HID196684 HRO196665:HRZ196684 IBK196665:IBV196684 ILG196665:ILR196684 IVC196665:IVN196684 JEY196665:JFJ196684 JOU196665:JPF196684 JYQ196665:JZB196684 KIM196665:KIX196684 KSI196665:KST196684 LCE196665:LCP196684 LMA196665:LML196684 LVW196665:LWH196684 MFS196665:MGD196684 MPO196665:MPZ196684 MZK196665:MZV196684 NJG196665:NJR196684 NTC196665:NTN196684 OCY196665:ODJ196684 OMU196665:ONF196684 OWQ196665:OXB196684 PGM196665:PGX196684 PQI196665:PQT196684 QAE196665:QAP196684 QKA196665:QKL196684 QTW196665:QUH196684 RDS196665:RED196684 RNO196665:RNZ196684 RXK196665:RXV196684 SHG196665:SHR196684 SRC196665:SRN196684 TAY196665:TBJ196684 TKU196665:TLF196684 TUQ196665:TVB196684 UEM196665:UEX196684 UOI196665:UOT196684 UYE196665:UYP196684 VIA196665:VIL196684 VRW196665:VSH196684 WBS196665:WCD196684 WLO196665:WLZ196684 WVK196665:WVV196684 C262201:N262220 IY262201:JJ262220 SU262201:TF262220 ACQ262201:ADB262220 AMM262201:AMX262220 AWI262201:AWT262220 BGE262201:BGP262220 BQA262201:BQL262220 BZW262201:CAH262220 CJS262201:CKD262220 CTO262201:CTZ262220 DDK262201:DDV262220 DNG262201:DNR262220 DXC262201:DXN262220 EGY262201:EHJ262220 EQU262201:ERF262220 FAQ262201:FBB262220 FKM262201:FKX262220 FUI262201:FUT262220 GEE262201:GEP262220 GOA262201:GOL262220 GXW262201:GYH262220 HHS262201:HID262220 HRO262201:HRZ262220 IBK262201:IBV262220 ILG262201:ILR262220 IVC262201:IVN262220 JEY262201:JFJ262220 JOU262201:JPF262220 JYQ262201:JZB262220 KIM262201:KIX262220 KSI262201:KST262220 LCE262201:LCP262220 LMA262201:LML262220 LVW262201:LWH262220 MFS262201:MGD262220 MPO262201:MPZ262220 MZK262201:MZV262220 NJG262201:NJR262220 NTC262201:NTN262220 OCY262201:ODJ262220 OMU262201:ONF262220 OWQ262201:OXB262220 PGM262201:PGX262220 PQI262201:PQT262220 QAE262201:QAP262220 QKA262201:QKL262220 QTW262201:QUH262220 RDS262201:RED262220 RNO262201:RNZ262220 RXK262201:RXV262220 SHG262201:SHR262220 SRC262201:SRN262220 TAY262201:TBJ262220 TKU262201:TLF262220 TUQ262201:TVB262220 UEM262201:UEX262220 UOI262201:UOT262220 UYE262201:UYP262220 VIA262201:VIL262220 VRW262201:VSH262220 WBS262201:WCD262220 WLO262201:WLZ262220 WVK262201:WVV262220 C327737:N327756 IY327737:JJ327756 SU327737:TF327756 ACQ327737:ADB327756 AMM327737:AMX327756 AWI327737:AWT327756 BGE327737:BGP327756 BQA327737:BQL327756 BZW327737:CAH327756 CJS327737:CKD327756 CTO327737:CTZ327756 DDK327737:DDV327756 DNG327737:DNR327756 DXC327737:DXN327756 EGY327737:EHJ327756 EQU327737:ERF327756 FAQ327737:FBB327756 FKM327737:FKX327756 FUI327737:FUT327756 GEE327737:GEP327756 GOA327737:GOL327756 GXW327737:GYH327756 HHS327737:HID327756 HRO327737:HRZ327756 IBK327737:IBV327756 ILG327737:ILR327756 IVC327737:IVN327756 JEY327737:JFJ327756 JOU327737:JPF327756 JYQ327737:JZB327756 KIM327737:KIX327756 KSI327737:KST327756 LCE327737:LCP327756 LMA327737:LML327756 LVW327737:LWH327756 MFS327737:MGD327756 MPO327737:MPZ327756 MZK327737:MZV327756 NJG327737:NJR327756 NTC327737:NTN327756 OCY327737:ODJ327756 OMU327737:ONF327756 OWQ327737:OXB327756 PGM327737:PGX327756 PQI327737:PQT327756 QAE327737:QAP327756 QKA327737:QKL327756 QTW327737:QUH327756 RDS327737:RED327756 RNO327737:RNZ327756 RXK327737:RXV327756 SHG327737:SHR327756 SRC327737:SRN327756 TAY327737:TBJ327756 TKU327737:TLF327756 TUQ327737:TVB327756 UEM327737:UEX327756 UOI327737:UOT327756 UYE327737:UYP327756 VIA327737:VIL327756 VRW327737:VSH327756 WBS327737:WCD327756 WLO327737:WLZ327756 WVK327737:WVV327756 C393273:N393292 IY393273:JJ393292 SU393273:TF393292 ACQ393273:ADB393292 AMM393273:AMX393292 AWI393273:AWT393292 BGE393273:BGP393292 BQA393273:BQL393292 BZW393273:CAH393292 CJS393273:CKD393292 CTO393273:CTZ393292 DDK393273:DDV393292 DNG393273:DNR393292 DXC393273:DXN393292 EGY393273:EHJ393292 EQU393273:ERF393292 FAQ393273:FBB393292 FKM393273:FKX393292 FUI393273:FUT393292 GEE393273:GEP393292 GOA393273:GOL393292 GXW393273:GYH393292 HHS393273:HID393292 HRO393273:HRZ393292 IBK393273:IBV393292 ILG393273:ILR393292 IVC393273:IVN393292 JEY393273:JFJ393292 JOU393273:JPF393292 JYQ393273:JZB393292 KIM393273:KIX393292 KSI393273:KST393292 LCE393273:LCP393292 LMA393273:LML393292 LVW393273:LWH393292 MFS393273:MGD393292 MPO393273:MPZ393292 MZK393273:MZV393292 NJG393273:NJR393292 NTC393273:NTN393292 OCY393273:ODJ393292 OMU393273:ONF393292 OWQ393273:OXB393292 PGM393273:PGX393292 PQI393273:PQT393292 QAE393273:QAP393292 QKA393273:QKL393292 QTW393273:QUH393292 RDS393273:RED393292 RNO393273:RNZ393292 RXK393273:RXV393292 SHG393273:SHR393292 SRC393273:SRN393292 TAY393273:TBJ393292 TKU393273:TLF393292 TUQ393273:TVB393292 UEM393273:UEX393292 UOI393273:UOT393292 UYE393273:UYP393292 VIA393273:VIL393292 VRW393273:VSH393292 WBS393273:WCD393292 WLO393273:WLZ393292 WVK393273:WVV393292 C458809:N458828 IY458809:JJ458828 SU458809:TF458828 ACQ458809:ADB458828 AMM458809:AMX458828 AWI458809:AWT458828 BGE458809:BGP458828 BQA458809:BQL458828 BZW458809:CAH458828 CJS458809:CKD458828 CTO458809:CTZ458828 DDK458809:DDV458828 DNG458809:DNR458828 DXC458809:DXN458828 EGY458809:EHJ458828 EQU458809:ERF458828 FAQ458809:FBB458828 FKM458809:FKX458828 FUI458809:FUT458828 GEE458809:GEP458828 GOA458809:GOL458828 GXW458809:GYH458828 HHS458809:HID458828 HRO458809:HRZ458828 IBK458809:IBV458828 ILG458809:ILR458828 IVC458809:IVN458828 JEY458809:JFJ458828 JOU458809:JPF458828 JYQ458809:JZB458828 KIM458809:KIX458828 KSI458809:KST458828 LCE458809:LCP458828 LMA458809:LML458828 LVW458809:LWH458828 MFS458809:MGD458828 MPO458809:MPZ458828 MZK458809:MZV458828 NJG458809:NJR458828 NTC458809:NTN458828 OCY458809:ODJ458828 OMU458809:ONF458828 OWQ458809:OXB458828 PGM458809:PGX458828 PQI458809:PQT458828 QAE458809:QAP458828 QKA458809:QKL458828 QTW458809:QUH458828 RDS458809:RED458828 RNO458809:RNZ458828 RXK458809:RXV458828 SHG458809:SHR458828 SRC458809:SRN458828 TAY458809:TBJ458828 TKU458809:TLF458828 TUQ458809:TVB458828 UEM458809:UEX458828 UOI458809:UOT458828 UYE458809:UYP458828 VIA458809:VIL458828 VRW458809:VSH458828 WBS458809:WCD458828 WLO458809:WLZ458828 WVK458809:WVV458828 C524345:N524364 IY524345:JJ524364 SU524345:TF524364 ACQ524345:ADB524364 AMM524345:AMX524364 AWI524345:AWT524364 BGE524345:BGP524364 BQA524345:BQL524364 BZW524345:CAH524364 CJS524345:CKD524364 CTO524345:CTZ524364 DDK524345:DDV524364 DNG524345:DNR524364 DXC524345:DXN524364 EGY524345:EHJ524364 EQU524345:ERF524364 FAQ524345:FBB524364 FKM524345:FKX524364 FUI524345:FUT524364 GEE524345:GEP524364 GOA524345:GOL524364 GXW524345:GYH524364 HHS524345:HID524364 HRO524345:HRZ524364 IBK524345:IBV524364 ILG524345:ILR524364 IVC524345:IVN524364 JEY524345:JFJ524364 JOU524345:JPF524364 JYQ524345:JZB524364 KIM524345:KIX524364 KSI524345:KST524364 LCE524345:LCP524364 LMA524345:LML524364 LVW524345:LWH524364 MFS524345:MGD524364 MPO524345:MPZ524364 MZK524345:MZV524364 NJG524345:NJR524364 NTC524345:NTN524364 OCY524345:ODJ524364 OMU524345:ONF524364 OWQ524345:OXB524364 PGM524345:PGX524364 PQI524345:PQT524364 QAE524345:QAP524364 QKA524345:QKL524364 QTW524345:QUH524364 RDS524345:RED524364 RNO524345:RNZ524364 RXK524345:RXV524364 SHG524345:SHR524364 SRC524345:SRN524364 TAY524345:TBJ524364 TKU524345:TLF524364 TUQ524345:TVB524364 UEM524345:UEX524364 UOI524345:UOT524364 UYE524345:UYP524364 VIA524345:VIL524364 VRW524345:VSH524364 WBS524345:WCD524364 WLO524345:WLZ524364 WVK524345:WVV524364 C589881:N589900 IY589881:JJ589900 SU589881:TF589900 ACQ589881:ADB589900 AMM589881:AMX589900 AWI589881:AWT589900 BGE589881:BGP589900 BQA589881:BQL589900 BZW589881:CAH589900 CJS589881:CKD589900 CTO589881:CTZ589900 DDK589881:DDV589900 DNG589881:DNR589900 DXC589881:DXN589900 EGY589881:EHJ589900 EQU589881:ERF589900 FAQ589881:FBB589900 FKM589881:FKX589900 FUI589881:FUT589900 GEE589881:GEP589900 GOA589881:GOL589900 GXW589881:GYH589900 HHS589881:HID589900 HRO589881:HRZ589900 IBK589881:IBV589900 ILG589881:ILR589900 IVC589881:IVN589900 JEY589881:JFJ589900 JOU589881:JPF589900 JYQ589881:JZB589900 KIM589881:KIX589900 KSI589881:KST589900 LCE589881:LCP589900 LMA589881:LML589900 LVW589881:LWH589900 MFS589881:MGD589900 MPO589881:MPZ589900 MZK589881:MZV589900 NJG589881:NJR589900 NTC589881:NTN589900 OCY589881:ODJ589900 OMU589881:ONF589900 OWQ589881:OXB589900 PGM589881:PGX589900 PQI589881:PQT589900 QAE589881:QAP589900 QKA589881:QKL589900 QTW589881:QUH589900 RDS589881:RED589900 RNO589881:RNZ589900 RXK589881:RXV589900 SHG589881:SHR589900 SRC589881:SRN589900 TAY589881:TBJ589900 TKU589881:TLF589900 TUQ589881:TVB589900 UEM589881:UEX589900 UOI589881:UOT589900 UYE589881:UYP589900 VIA589881:VIL589900 VRW589881:VSH589900 WBS589881:WCD589900 WLO589881:WLZ589900 WVK589881:WVV589900 C655417:N655436 IY655417:JJ655436 SU655417:TF655436 ACQ655417:ADB655436 AMM655417:AMX655436 AWI655417:AWT655436 BGE655417:BGP655436 BQA655417:BQL655436 BZW655417:CAH655436 CJS655417:CKD655436 CTO655417:CTZ655436 DDK655417:DDV655436 DNG655417:DNR655436 DXC655417:DXN655436 EGY655417:EHJ655436 EQU655417:ERF655436 FAQ655417:FBB655436 FKM655417:FKX655436 FUI655417:FUT655436 GEE655417:GEP655436 GOA655417:GOL655436 GXW655417:GYH655436 HHS655417:HID655436 HRO655417:HRZ655436 IBK655417:IBV655436 ILG655417:ILR655436 IVC655417:IVN655436 JEY655417:JFJ655436 JOU655417:JPF655436 JYQ655417:JZB655436 KIM655417:KIX655436 KSI655417:KST655436 LCE655417:LCP655436 LMA655417:LML655436 LVW655417:LWH655436 MFS655417:MGD655436 MPO655417:MPZ655436 MZK655417:MZV655436 NJG655417:NJR655436 NTC655417:NTN655436 OCY655417:ODJ655436 OMU655417:ONF655436 OWQ655417:OXB655436 PGM655417:PGX655436 PQI655417:PQT655436 QAE655417:QAP655436 QKA655417:QKL655436 QTW655417:QUH655436 RDS655417:RED655436 RNO655417:RNZ655436 RXK655417:RXV655436 SHG655417:SHR655436 SRC655417:SRN655436 TAY655417:TBJ655436 TKU655417:TLF655436 TUQ655417:TVB655436 UEM655417:UEX655436 UOI655417:UOT655436 UYE655417:UYP655436 VIA655417:VIL655436 VRW655417:VSH655436 WBS655417:WCD655436 WLO655417:WLZ655436 WVK655417:WVV655436 C720953:N720972 IY720953:JJ720972 SU720953:TF720972 ACQ720953:ADB720972 AMM720953:AMX720972 AWI720953:AWT720972 BGE720953:BGP720972 BQA720953:BQL720972 BZW720953:CAH720972 CJS720953:CKD720972 CTO720953:CTZ720972 DDK720953:DDV720972 DNG720953:DNR720972 DXC720953:DXN720972 EGY720953:EHJ720972 EQU720953:ERF720972 FAQ720953:FBB720972 FKM720953:FKX720972 FUI720953:FUT720972 GEE720953:GEP720972 GOA720953:GOL720972 GXW720953:GYH720972 HHS720953:HID720972 HRO720953:HRZ720972 IBK720953:IBV720972 ILG720953:ILR720972 IVC720953:IVN720972 JEY720953:JFJ720972 JOU720953:JPF720972 JYQ720953:JZB720972 KIM720953:KIX720972 KSI720953:KST720972 LCE720953:LCP720972 LMA720953:LML720972 LVW720953:LWH720972 MFS720953:MGD720972 MPO720953:MPZ720972 MZK720953:MZV720972 NJG720953:NJR720972 NTC720953:NTN720972 OCY720953:ODJ720972 OMU720953:ONF720972 OWQ720953:OXB720972 PGM720953:PGX720972 PQI720953:PQT720972 QAE720953:QAP720972 QKA720953:QKL720972 QTW720953:QUH720972 RDS720953:RED720972 RNO720953:RNZ720972 RXK720953:RXV720972 SHG720953:SHR720972 SRC720953:SRN720972 TAY720953:TBJ720972 TKU720953:TLF720972 TUQ720953:TVB720972 UEM720953:UEX720972 UOI720953:UOT720972 UYE720953:UYP720972 VIA720953:VIL720972 VRW720953:VSH720972 WBS720953:WCD720972 WLO720953:WLZ720972 WVK720953:WVV720972 C786489:N786508 IY786489:JJ786508 SU786489:TF786508 ACQ786489:ADB786508 AMM786489:AMX786508 AWI786489:AWT786508 BGE786489:BGP786508 BQA786489:BQL786508 BZW786489:CAH786508 CJS786489:CKD786508 CTO786489:CTZ786508 DDK786489:DDV786508 DNG786489:DNR786508 DXC786489:DXN786508 EGY786489:EHJ786508 EQU786489:ERF786508 FAQ786489:FBB786508 FKM786489:FKX786508 FUI786489:FUT786508 GEE786489:GEP786508 GOA786489:GOL786508 GXW786489:GYH786508 HHS786489:HID786508 HRO786489:HRZ786508 IBK786489:IBV786508 ILG786489:ILR786508 IVC786489:IVN786508 JEY786489:JFJ786508 JOU786489:JPF786508 JYQ786489:JZB786508 KIM786489:KIX786508 KSI786489:KST786508 LCE786489:LCP786508 LMA786489:LML786508 LVW786489:LWH786508 MFS786489:MGD786508 MPO786489:MPZ786508 MZK786489:MZV786508 NJG786489:NJR786508 NTC786489:NTN786508 OCY786489:ODJ786508 OMU786489:ONF786508 OWQ786489:OXB786508 PGM786489:PGX786508 PQI786489:PQT786508 QAE786489:QAP786508 QKA786489:QKL786508 QTW786489:QUH786508 RDS786489:RED786508 RNO786489:RNZ786508 RXK786489:RXV786508 SHG786489:SHR786508 SRC786489:SRN786508 TAY786489:TBJ786508 TKU786489:TLF786508 TUQ786489:TVB786508 UEM786489:UEX786508 UOI786489:UOT786508 UYE786489:UYP786508 VIA786489:VIL786508 VRW786489:VSH786508 WBS786489:WCD786508 WLO786489:WLZ786508 WVK786489:WVV786508 C852025:N852044 IY852025:JJ852044 SU852025:TF852044 ACQ852025:ADB852044 AMM852025:AMX852044 AWI852025:AWT852044 BGE852025:BGP852044 BQA852025:BQL852044 BZW852025:CAH852044 CJS852025:CKD852044 CTO852025:CTZ852044 DDK852025:DDV852044 DNG852025:DNR852044 DXC852025:DXN852044 EGY852025:EHJ852044 EQU852025:ERF852044 FAQ852025:FBB852044 FKM852025:FKX852044 FUI852025:FUT852044 GEE852025:GEP852044 GOA852025:GOL852044 GXW852025:GYH852044 HHS852025:HID852044 HRO852025:HRZ852044 IBK852025:IBV852044 ILG852025:ILR852044 IVC852025:IVN852044 JEY852025:JFJ852044 JOU852025:JPF852044 JYQ852025:JZB852044 KIM852025:KIX852044 KSI852025:KST852044 LCE852025:LCP852044 LMA852025:LML852044 LVW852025:LWH852044 MFS852025:MGD852044 MPO852025:MPZ852044 MZK852025:MZV852044 NJG852025:NJR852044 NTC852025:NTN852044 OCY852025:ODJ852044 OMU852025:ONF852044 OWQ852025:OXB852044 PGM852025:PGX852044 PQI852025:PQT852044 QAE852025:QAP852044 QKA852025:QKL852044 QTW852025:QUH852044 RDS852025:RED852044 RNO852025:RNZ852044 RXK852025:RXV852044 SHG852025:SHR852044 SRC852025:SRN852044 TAY852025:TBJ852044 TKU852025:TLF852044 TUQ852025:TVB852044 UEM852025:UEX852044 UOI852025:UOT852044 UYE852025:UYP852044 VIA852025:VIL852044 VRW852025:VSH852044 WBS852025:WCD852044 WLO852025:WLZ852044 WVK852025:WVV852044 C917561:N917580 IY917561:JJ917580 SU917561:TF917580 ACQ917561:ADB917580 AMM917561:AMX917580 AWI917561:AWT917580 BGE917561:BGP917580 BQA917561:BQL917580 BZW917561:CAH917580 CJS917561:CKD917580 CTO917561:CTZ917580 DDK917561:DDV917580 DNG917561:DNR917580 DXC917561:DXN917580 EGY917561:EHJ917580 EQU917561:ERF917580 FAQ917561:FBB917580 FKM917561:FKX917580 FUI917561:FUT917580 GEE917561:GEP917580 GOA917561:GOL917580 GXW917561:GYH917580 HHS917561:HID917580 HRO917561:HRZ917580 IBK917561:IBV917580 ILG917561:ILR917580 IVC917561:IVN917580 JEY917561:JFJ917580 JOU917561:JPF917580 JYQ917561:JZB917580 KIM917561:KIX917580 KSI917561:KST917580 LCE917561:LCP917580 LMA917561:LML917580 LVW917561:LWH917580 MFS917561:MGD917580 MPO917561:MPZ917580 MZK917561:MZV917580 NJG917561:NJR917580 NTC917561:NTN917580 OCY917561:ODJ917580 OMU917561:ONF917580 OWQ917561:OXB917580 PGM917561:PGX917580 PQI917561:PQT917580 QAE917561:QAP917580 QKA917561:QKL917580 QTW917561:QUH917580 RDS917561:RED917580 RNO917561:RNZ917580 RXK917561:RXV917580 SHG917561:SHR917580 SRC917561:SRN917580 TAY917561:TBJ917580 TKU917561:TLF917580 TUQ917561:TVB917580 UEM917561:UEX917580 UOI917561:UOT917580 UYE917561:UYP917580 VIA917561:VIL917580 VRW917561:VSH917580 WBS917561:WCD917580 WLO917561:WLZ917580 WVK917561:WVV917580 C983097:N983116 IY983097:JJ983116 SU983097:TF983116 ACQ983097:ADB983116 AMM983097:AMX983116 AWI983097:AWT983116 BGE983097:BGP983116 BQA983097:BQL983116 BZW983097:CAH983116 CJS983097:CKD983116 CTO983097:CTZ983116 DDK983097:DDV983116 DNG983097:DNR983116 DXC983097:DXN983116 EGY983097:EHJ983116 EQU983097:ERF983116 FAQ983097:FBB983116 FKM983097:FKX983116 FUI983097:FUT983116 GEE983097:GEP983116 GOA983097:GOL983116 GXW983097:GYH983116 HHS983097:HID983116 HRO983097:HRZ983116 IBK983097:IBV983116 ILG983097:ILR983116 IVC983097:IVN983116 JEY983097:JFJ983116 JOU983097:JPF983116 JYQ983097:JZB983116 KIM983097:KIX983116 KSI983097:KST983116 LCE983097:LCP983116 LMA983097:LML983116 LVW983097:LWH983116 MFS983097:MGD983116 MPO983097:MPZ983116 MZK983097:MZV983116 NJG983097:NJR983116 NTC983097:NTN983116 OCY983097:ODJ983116 OMU983097:ONF983116 OWQ983097:OXB983116 PGM983097:PGX983116 PQI983097:PQT983116 QAE983097:QAP983116 QKA983097:QKL983116 QTW983097:QUH983116 RDS983097:RED983116 RNO983097:RNZ983116 RXK983097:RXV983116 SHG983097:SHR983116 SRC983097:SRN983116 TAY983097:TBJ983116 TKU983097:TLF983116 TUQ983097:TVB983116 UEM983097:UEX983116 UOI983097:UOT983116 UYE983097:UYP983116 VIA983097:VIL983116 VRW983097:VSH983116 WBS983097:WCD983116 WLO983097:WLZ983116 WVK983097:WVV983116"/>
  </dataValidations>
  <printOptions horizontalCentered="1"/>
  <pageMargins left="0.23622047244094491" right="0.15748031496062992" top="0.55118110236220474" bottom="0.59055118110236227" header="0.23622047244094491" footer="0.23622047244094491"/>
  <pageSetup paperSize="9" scale="65" fitToWidth="2" fitToHeight="2" orientation="portrait" horizontalDpi="300" verticalDpi="300" r:id="rId1"/>
  <headerFooter alignWithMargins="0"/>
  <rowBreaks count="2" manualBreakCount="2">
    <brk id="34" max="16383" man="1"/>
    <brk id="53" max="16383" man="1"/>
  </row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39997558519241921"/>
    <pageSetUpPr fitToPage="1"/>
  </sheetPr>
  <dimension ref="A1:IV65483"/>
  <sheetViews>
    <sheetView topLeftCell="A91" workbookViewId="0">
      <selection activeCell="A22" sqref="A22:N22"/>
    </sheetView>
  </sheetViews>
  <sheetFormatPr defaultRowHeight="12.75" x14ac:dyDescent="0.25"/>
  <cols>
    <col min="1" max="1" width="8.5703125" style="1" customWidth="1"/>
    <col min="2" max="2" width="10" style="1" customWidth="1"/>
    <col min="3" max="3" width="6.5703125" style="1" customWidth="1"/>
    <col min="4" max="4" width="8.5703125" style="1" customWidth="1"/>
    <col min="5" max="7" width="6.5703125" style="1" customWidth="1"/>
    <col min="8" max="8" width="14" style="1" customWidth="1"/>
    <col min="9" max="9" width="6.5703125" style="1" customWidth="1"/>
    <col min="10" max="10" width="10.7109375" style="1" customWidth="1"/>
    <col min="11" max="11" width="6.5703125" style="1" customWidth="1"/>
    <col min="12" max="12" width="11.42578125" style="1" customWidth="1"/>
    <col min="13" max="13" width="6.5703125" style="1" customWidth="1"/>
    <col min="14" max="14" width="11" style="1" customWidth="1"/>
    <col min="15" max="15" width="9.140625" style="1"/>
    <col min="16" max="16" width="0.42578125" style="1" customWidth="1"/>
    <col min="17" max="17" width="9.140625" style="1"/>
    <col min="18" max="18" width="0.140625" style="1" customWidth="1"/>
    <col min="19" max="244" width="9.140625" style="1"/>
    <col min="245" max="245" width="14.140625" style="1" customWidth="1"/>
    <col min="246" max="256" width="9.140625" style="1"/>
    <col min="257" max="257" width="8.5703125" style="1" customWidth="1"/>
    <col min="258" max="258" width="10" style="1" customWidth="1"/>
    <col min="259" max="259" width="6.5703125" style="1" customWidth="1"/>
    <col min="260" max="260" width="8.5703125" style="1" customWidth="1"/>
    <col min="261" max="263" width="6.5703125" style="1" customWidth="1"/>
    <col min="264" max="264" width="14" style="1" customWidth="1"/>
    <col min="265" max="265" width="6.5703125" style="1" customWidth="1"/>
    <col min="266" max="266" width="10.7109375" style="1" customWidth="1"/>
    <col min="267" max="267" width="6.5703125" style="1" customWidth="1"/>
    <col min="268" max="268" width="11.42578125" style="1" customWidth="1"/>
    <col min="269" max="269" width="6.5703125" style="1" customWidth="1"/>
    <col min="270" max="270" width="11" style="1" customWidth="1"/>
    <col min="271" max="271" width="9.140625" style="1"/>
    <col min="272" max="272" width="0.42578125" style="1" customWidth="1"/>
    <col min="273" max="273" width="9.140625" style="1"/>
    <col min="274" max="274" width="0.140625" style="1" customWidth="1"/>
    <col min="275" max="500" width="9.140625" style="1"/>
    <col min="501" max="501" width="14.140625" style="1" customWidth="1"/>
    <col min="502" max="512" width="9.140625" style="1"/>
    <col min="513" max="513" width="8.5703125" style="1" customWidth="1"/>
    <col min="514" max="514" width="10" style="1" customWidth="1"/>
    <col min="515" max="515" width="6.5703125" style="1" customWidth="1"/>
    <col min="516" max="516" width="8.5703125" style="1" customWidth="1"/>
    <col min="517" max="519" width="6.5703125" style="1" customWidth="1"/>
    <col min="520" max="520" width="14" style="1" customWidth="1"/>
    <col min="521" max="521" width="6.5703125" style="1" customWidth="1"/>
    <col min="522" max="522" width="10.7109375" style="1" customWidth="1"/>
    <col min="523" max="523" width="6.5703125" style="1" customWidth="1"/>
    <col min="524" max="524" width="11.42578125" style="1" customWidth="1"/>
    <col min="525" max="525" width="6.5703125" style="1" customWidth="1"/>
    <col min="526" max="526" width="11" style="1" customWidth="1"/>
    <col min="527" max="527" width="9.140625" style="1"/>
    <col min="528" max="528" width="0.42578125" style="1" customWidth="1"/>
    <col min="529" max="529" width="9.140625" style="1"/>
    <col min="530" max="530" width="0.140625" style="1" customWidth="1"/>
    <col min="531" max="756" width="9.140625" style="1"/>
    <col min="757" max="757" width="14.140625" style="1" customWidth="1"/>
    <col min="758" max="768" width="9.140625" style="1"/>
    <col min="769" max="769" width="8.5703125" style="1" customWidth="1"/>
    <col min="770" max="770" width="10" style="1" customWidth="1"/>
    <col min="771" max="771" width="6.5703125" style="1" customWidth="1"/>
    <col min="772" max="772" width="8.5703125" style="1" customWidth="1"/>
    <col min="773" max="775" width="6.5703125" style="1" customWidth="1"/>
    <col min="776" max="776" width="14" style="1" customWidth="1"/>
    <col min="777" max="777" width="6.5703125" style="1" customWidth="1"/>
    <col min="778" max="778" width="10.7109375" style="1" customWidth="1"/>
    <col min="779" max="779" width="6.5703125" style="1" customWidth="1"/>
    <col min="780" max="780" width="11.42578125" style="1" customWidth="1"/>
    <col min="781" max="781" width="6.5703125" style="1" customWidth="1"/>
    <col min="782" max="782" width="11" style="1" customWidth="1"/>
    <col min="783" max="783" width="9.140625" style="1"/>
    <col min="784" max="784" width="0.42578125" style="1" customWidth="1"/>
    <col min="785" max="785" width="9.140625" style="1"/>
    <col min="786" max="786" width="0.140625" style="1" customWidth="1"/>
    <col min="787" max="1012" width="9.140625" style="1"/>
    <col min="1013" max="1013" width="14.140625" style="1" customWidth="1"/>
    <col min="1014" max="1024" width="9.140625" style="1"/>
    <col min="1025" max="1025" width="8.5703125" style="1" customWidth="1"/>
    <col min="1026" max="1026" width="10" style="1" customWidth="1"/>
    <col min="1027" max="1027" width="6.5703125" style="1" customWidth="1"/>
    <col min="1028" max="1028" width="8.5703125" style="1" customWidth="1"/>
    <col min="1029" max="1031" width="6.5703125" style="1" customWidth="1"/>
    <col min="1032" max="1032" width="14" style="1" customWidth="1"/>
    <col min="1033" max="1033" width="6.5703125" style="1" customWidth="1"/>
    <col min="1034" max="1034" width="10.7109375" style="1" customWidth="1"/>
    <col min="1035" max="1035" width="6.5703125" style="1" customWidth="1"/>
    <col min="1036" max="1036" width="11.42578125" style="1" customWidth="1"/>
    <col min="1037" max="1037" width="6.5703125" style="1" customWidth="1"/>
    <col min="1038" max="1038" width="11" style="1" customWidth="1"/>
    <col min="1039" max="1039" width="9.140625" style="1"/>
    <col min="1040" max="1040" width="0.42578125" style="1" customWidth="1"/>
    <col min="1041" max="1041" width="9.140625" style="1"/>
    <col min="1042" max="1042" width="0.140625" style="1" customWidth="1"/>
    <col min="1043" max="1268" width="9.140625" style="1"/>
    <col min="1269" max="1269" width="14.140625" style="1" customWidth="1"/>
    <col min="1270" max="1280" width="9.140625" style="1"/>
    <col min="1281" max="1281" width="8.5703125" style="1" customWidth="1"/>
    <col min="1282" max="1282" width="10" style="1" customWidth="1"/>
    <col min="1283" max="1283" width="6.5703125" style="1" customWidth="1"/>
    <col min="1284" max="1284" width="8.5703125" style="1" customWidth="1"/>
    <col min="1285" max="1287" width="6.5703125" style="1" customWidth="1"/>
    <col min="1288" max="1288" width="14" style="1" customWidth="1"/>
    <col min="1289" max="1289" width="6.5703125" style="1" customWidth="1"/>
    <col min="1290" max="1290" width="10.7109375" style="1" customWidth="1"/>
    <col min="1291" max="1291" width="6.5703125" style="1" customWidth="1"/>
    <col min="1292" max="1292" width="11.42578125" style="1" customWidth="1"/>
    <col min="1293" max="1293" width="6.5703125" style="1" customWidth="1"/>
    <col min="1294" max="1294" width="11" style="1" customWidth="1"/>
    <col min="1295" max="1295" width="9.140625" style="1"/>
    <col min="1296" max="1296" width="0.42578125" style="1" customWidth="1"/>
    <col min="1297" max="1297" width="9.140625" style="1"/>
    <col min="1298" max="1298" width="0.140625" style="1" customWidth="1"/>
    <col min="1299" max="1524" width="9.140625" style="1"/>
    <col min="1525" max="1525" width="14.140625" style="1" customWidth="1"/>
    <col min="1526" max="1536" width="9.140625" style="1"/>
    <col min="1537" max="1537" width="8.5703125" style="1" customWidth="1"/>
    <col min="1538" max="1538" width="10" style="1" customWidth="1"/>
    <col min="1539" max="1539" width="6.5703125" style="1" customWidth="1"/>
    <col min="1540" max="1540" width="8.5703125" style="1" customWidth="1"/>
    <col min="1541" max="1543" width="6.5703125" style="1" customWidth="1"/>
    <col min="1544" max="1544" width="14" style="1" customWidth="1"/>
    <col min="1545" max="1545" width="6.5703125" style="1" customWidth="1"/>
    <col min="1546" max="1546" width="10.7109375" style="1" customWidth="1"/>
    <col min="1547" max="1547" width="6.5703125" style="1" customWidth="1"/>
    <col min="1548" max="1548" width="11.42578125" style="1" customWidth="1"/>
    <col min="1549" max="1549" width="6.5703125" style="1" customWidth="1"/>
    <col min="1550" max="1550" width="11" style="1" customWidth="1"/>
    <col min="1551" max="1551" width="9.140625" style="1"/>
    <col min="1552" max="1552" width="0.42578125" style="1" customWidth="1"/>
    <col min="1553" max="1553" width="9.140625" style="1"/>
    <col min="1554" max="1554" width="0.140625" style="1" customWidth="1"/>
    <col min="1555" max="1780" width="9.140625" style="1"/>
    <col min="1781" max="1781" width="14.140625" style="1" customWidth="1"/>
    <col min="1782" max="1792" width="9.140625" style="1"/>
    <col min="1793" max="1793" width="8.5703125" style="1" customWidth="1"/>
    <col min="1794" max="1794" width="10" style="1" customWidth="1"/>
    <col min="1795" max="1795" width="6.5703125" style="1" customWidth="1"/>
    <col min="1796" max="1796" width="8.5703125" style="1" customWidth="1"/>
    <col min="1797" max="1799" width="6.5703125" style="1" customWidth="1"/>
    <col min="1800" max="1800" width="14" style="1" customWidth="1"/>
    <col min="1801" max="1801" width="6.5703125" style="1" customWidth="1"/>
    <col min="1802" max="1802" width="10.7109375" style="1" customWidth="1"/>
    <col min="1803" max="1803" width="6.5703125" style="1" customWidth="1"/>
    <col min="1804" max="1804" width="11.42578125" style="1" customWidth="1"/>
    <col min="1805" max="1805" width="6.5703125" style="1" customWidth="1"/>
    <col min="1806" max="1806" width="11" style="1" customWidth="1"/>
    <col min="1807" max="1807" width="9.140625" style="1"/>
    <col min="1808" max="1808" width="0.42578125" style="1" customWidth="1"/>
    <col min="1809" max="1809" width="9.140625" style="1"/>
    <col min="1810" max="1810" width="0.140625" style="1" customWidth="1"/>
    <col min="1811" max="2036" width="9.140625" style="1"/>
    <col min="2037" max="2037" width="14.140625" style="1" customWidth="1"/>
    <col min="2038" max="2048" width="9.140625" style="1"/>
    <col min="2049" max="2049" width="8.5703125" style="1" customWidth="1"/>
    <col min="2050" max="2050" width="10" style="1" customWidth="1"/>
    <col min="2051" max="2051" width="6.5703125" style="1" customWidth="1"/>
    <col min="2052" max="2052" width="8.5703125" style="1" customWidth="1"/>
    <col min="2053" max="2055" width="6.5703125" style="1" customWidth="1"/>
    <col min="2056" max="2056" width="14" style="1" customWidth="1"/>
    <col min="2057" max="2057" width="6.5703125" style="1" customWidth="1"/>
    <col min="2058" max="2058" width="10.7109375" style="1" customWidth="1"/>
    <col min="2059" max="2059" width="6.5703125" style="1" customWidth="1"/>
    <col min="2060" max="2060" width="11.42578125" style="1" customWidth="1"/>
    <col min="2061" max="2061" width="6.5703125" style="1" customWidth="1"/>
    <col min="2062" max="2062" width="11" style="1" customWidth="1"/>
    <col min="2063" max="2063" width="9.140625" style="1"/>
    <col min="2064" max="2064" width="0.42578125" style="1" customWidth="1"/>
    <col min="2065" max="2065" width="9.140625" style="1"/>
    <col min="2066" max="2066" width="0.140625" style="1" customWidth="1"/>
    <col min="2067" max="2292" width="9.140625" style="1"/>
    <col min="2293" max="2293" width="14.140625" style="1" customWidth="1"/>
    <col min="2294" max="2304" width="9.140625" style="1"/>
    <col min="2305" max="2305" width="8.5703125" style="1" customWidth="1"/>
    <col min="2306" max="2306" width="10" style="1" customWidth="1"/>
    <col min="2307" max="2307" width="6.5703125" style="1" customWidth="1"/>
    <col min="2308" max="2308" width="8.5703125" style="1" customWidth="1"/>
    <col min="2309" max="2311" width="6.5703125" style="1" customWidth="1"/>
    <col min="2312" max="2312" width="14" style="1" customWidth="1"/>
    <col min="2313" max="2313" width="6.5703125" style="1" customWidth="1"/>
    <col min="2314" max="2314" width="10.7109375" style="1" customWidth="1"/>
    <col min="2315" max="2315" width="6.5703125" style="1" customWidth="1"/>
    <col min="2316" max="2316" width="11.42578125" style="1" customWidth="1"/>
    <col min="2317" max="2317" width="6.5703125" style="1" customWidth="1"/>
    <col min="2318" max="2318" width="11" style="1" customWidth="1"/>
    <col min="2319" max="2319" width="9.140625" style="1"/>
    <col min="2320" max="2320" width="0.42578125" style="1" customWidth="1"/>
    <col min="2321" max="2321" width="9.140625" style="1"/>
    <col min="2322" max="2322" width="0.140625" style="1" customWidth="1"/>
    <col min="2323" max="2548" width="9.140625" style="1"/>
    <col min="2549" max="2549" width="14.140625" style="1" customWidth="1"/>
    <col min="2550" max="2560" width="9.140625" style="1"/>
    <col min="2561" max="2561" width="8.5703125" style="1" customWidth="1"/>
    <col min="2562" max="2562" width="10" style="1" customWidth="1"/>
    <col min="2563" max="2563" width="6.5703125" style="1" customWidth="1"/>
    <col min="2564" max="2564" width="8.5703125" style="1" customWidth="1"/>
    <col min="2565" max="2567" width="6.5703125" style="1" customWidth="1"/>
    <col min="2568" max="2568" width="14" style="1" customWidth="1"/>
    <col min="2569" max="2569" width="6.5703125" style="1" customWidth="1"/>
    <col min="2570" max="2570" width="10.7109375" style="1" customWidth="1"/>
    <col min="2571" max="2571" width="6.5703125" style="1" customWidth="1"/>
    <col min="2572" max="2572" width="11.42578125" style="1" customWidth="1"/>
    <col min="2573" max="2573" width="6.5703125" style="1" customWidth="1"/>
    <col min="2574" max="2574" width="11" style="1" customWidth="1"/>
    <col min="2575" max="2575" width="9.140625" style="1"/>
    <col min="2576" max="2576" width="0.42578125" style="1" customWidth="1"/>
    <col min="2577" max="2577" width="9.140625" style="1"/>
    <col min="2578" max="2578" width="0.140625" style="1" customWidth="1"/>
    <col min="2579" max="2804" width="9.140625" style="1"/>
    <col min="2805" max="2805" width="14.140625" style="1" customWidth="1"/>
    <col min="2806" max="2816" width="9.140625" style="1"/>
    <col min="2817" max="2817" width="8.5703125" style="1" customWidth="1"/>
    <col min="2818" max="2818" width="10" style="1" customWidth="1"/>
    <col min="2819" max="2819" width="6.5703125" style="1" customWidth="1"/>
    <col min="2820" max="2820" width="8.5703125" style="1" customWidth="1"/>
    <col min="2821" max="2823" width="6.5703125" style="1" customWidth="1"/>
    <col min="2824" max="2824" width="14" style="1" customWidth="1"/>
    <col min="2825" max="2825" width="6.5703125" style="1" customWidth="1"/>
    <col min="2826" max="2826" width="10.7109375" style="1" customWidth="1"/>
    <col min="2827" max="2827" width="6.5703125" style="1" customWidth="1"/>
    <col min="2828" max="2828" width="11.42578125" style="1" customWidth="1"/>
    <col min="2829" max="2829" width="6.5703125" style="1" customWidth="1"/>
    <col min="2830" max="2830" width="11" style="1" customWidth="1"/>
    <col min="2831" max="2831" width="9.140625" style="1"/>
    <col min="2832" max="2832" width="0.42578125" style="1" customWidth="1"/>
    <col min="2833" max="2833" width="9.140625" style="1"/>
    <col min="2834" max="2834" width="0.140625" style="1" customWidth="1"/>
    <col min="2835" max="3060" width="9.140625" style="1"/>
    <col min="3061" max="3061" width="14.140625" style="1" customWidth="1"/>
    <col min="3062" max="3072" width="9.140625" style="1"/>
    <col min="3073" max="3073" width="8.5703125" style="1" customWidth="1"/>
    <col min="3074" max="3074" width="10" style="1" customWidth="1"/>
    <col min="3075" max="3075" width="6.5703125" style="1" customWidth="1"/>
    <col min="3076" max="3076" width="8.5703125" style="1" customWidth="1"/>
    <col min="3077" max="3079" width="6.5703125" style="1" customWidth="1"/>
    <col min="3080" max="3080" width="14" style="1" customWidth="1"/>
    <col min="3081" max="3081" width="6.5703125" style="1" customWidth="1"/>
    <col min="3082" max="3082" width="10.7109375" style="1" customWidth="1"/>
    <col min="3083" max="3083" width="6.5703125" style="1" customWidth="1"/>
    <col min="3084" max="3084" width="11.42578125" style="1" customWidth="1"/>
    <col min="3085" max="3085" width="6.5703125" style="1" customWidth="1"/>
    <col min="3086" max="3086" width="11" style="1" customWidth="1"/>
    <col min="3087" max="3087" width="9.140625" style="1"/>
    <col min="3088" max="3088" width="0.42578125" style="1" customWidth="1"/>
    <col min="3089" max="3089" width="9.140625" style="1"/>
    <col min="3090" max="3090" width="0.140625" style="1" customWidth="1"/>
    <col min="3091" max="3316" width="9.140625" style="1"/>
    <col min="3317" max="3317" width="14.140625" style="1" customWidth="1"/>
    <col min="3318" max="3328" width="9.140625" style="1"/>
    <col min="3329" max="3329" width="8.5703125" style="1" customWidth="1"/>
    <col min="3330" max="3330" width="10" style="1" customWidth="1"/>
    <col min="3331" max="3331" width="6.5703125" style="1" customWidth="1"/>
    <col min="3332" max="3332" width="8.5703125" style="1" customWidth="1"/>
    <col min="3333" max="3335" width="6.5703125" style="1" customWidth="1"/>
    <col min="3336" max="3336" width="14" style="1" customWidth="1"/>
    <col min="3337" max="3337" width="6.5703125" style="1" customWidth="1"/>
    <col min="3338" max="3338" width="10.7109375" style="1" customWidth="1"/>
    <col min="3339" max="3339" width="6.5703125" style="1" customWidth="1"/>
    <col min="3340" max="3340" width="11.42578125" style="1" customWidth="1"/>
    <col min="3341" max="3341" width="6.5703125" style="1" customWidth="1"/>
    <col min="3342" max="3342" width="11" style="1" customWidth="1"/>
    <col min="3343" max="3343" width="9.140625" style="1"/>
    <col min="3344" max="3344" width="0.42578125" style="1" customWidth="1"/>
    <col min="3345" max="3345" width="9.140625" style="1"/>
    <col min="3346" max="3346" width="0.140625" style="1" customWidth="1"/>
    <col min="3347" max="3572" width="9.140625" style="1"/>
    <col min="3573" max="3573" width="14.140625" style="1" customWidth="1"/>
    <col min="3574" max="3584" width="9.140625" style="1"/>
    <col min="3585" max="3585" width="8.5703125" style="1" customWidth="1"/>
    <col min="3586" max="3586" width="10" style="1" customWidth="1"/>
    <col min="3587" max="3587" width="6.5703125" style="1" customWidth="1"/>
    <col min="3588" max="3588" width="8.5703125" style="1" customWidth="1"/>
    <col min="3589" max="3591" width="6.5703125" style="1" customWidth="1"/>
    <col min="3592" max="3592" width="14" style="1" customWidth="1"/>
    <col min="3593" max="3593" width="6.5703125" style="1" customWidth="1"/>
    <col min="3594" max="3594" width="10.7109375" style="1" customWidth="1"/>
    <col min="3595" max="3595" width="6.5703125" style="1" customWidth="1"/>
    <col min="3596" max="3596" width="11.42578125" style="1" customWidth="1"/>
    <col min="3597" max="3597" width="6.5703125" style="1" customWidth="1"/>
    <col min="3598" max="3598" width="11" style="1" customWidth="1"/>
    <col min="3599" max="3599" width="9.140625" style="1"/>
    <col min="3600" max="3600" width="0.42578125" style="1" customWidth="1"/>
    <col min="3601" max="3601" width="9.140625" style="1"/>
    <col min="3602" max="3602" width="0.140625" style="1" customWidth="1"/>
    <col min="3603" max="3828" width="9.140625" style="1"/>
    <col min="3829" max="3829" width="14.140625" style="1" customWidth="1"/>
    <col min="3830" max="3840" width="9.140625" style="1"/>
    <col min="3841" max="3841" width="8.5703125" style="1" customWidth="1"/>
    <col min="3842" max="3842" width="10" style="1" customWidth="1"/>
    <col min="3843" max="3843" width="6.5703125" style="1" customWidth="1"/>
    <col min="3844" max="3844" width="8.5703125" style="1" customWidth="1"/>
    <col min="3845" max="3847" width="6.5703125" style="1" customWidth="1"/>
    <col min="3848" max="3848" width="14" style="1" customWidth="1"/>
    <col min="3849" max="3849" width="6.5703125" style="1" customWidth="1"/>
    <col min="3850" max="3850" width="10.7109375" style="1" customWidth="1"/>
    <col min="3851" max="3851" width="6.5703125" style="1" customWidth="1"/>
    <col min="3852" max="3852" width="11.42578125" style="1" customWidth="1"/>
    <col min="3853" max="3853" width="6.5703125" style="1" customWidth="1"/>
    <col min="3854" max="3854" width="11" style="1" customWidth="1"/>
    <col min="3855" max="3855" width="9.140625" style="1"/>
    <col min="3856" max="3856" width="0.42578125" style="1" customWidth="1"/>
    <col min="3857" max="3857" width="9.140625" style="1"/>
    <col min="3858" max="3858" width="0.140625" style="1" customWidth="1"/>
    <col min="3859" max="4084" width="9.140625" style="1"/>
    <col min="4085" max="4085" width="14.140625" style="1" customWidth="1"/>
    <col min="4086" max="4096" width="9.140625" style="1"/>
    <col min="4097" max="4097" width="8.5703125" style="1" customWidth="1"/>
    <col min="4098" max="4098" width="10" style="1" customWidth="1"/>
    <col min="4099" max="4099" width="6.5703125" style="1" customWidth="1"/>
    <col min="4100" max="4100" width="8.5703125" style="1" customWidth="1"/>
    <col min="4101" max="4103" width="6.5703125" style="1" customWidth="1"/>
    <col min="4104" max="4104" width="14" style="1" customWidth="1"/>
    <col min="4105" max="4105" width="6.5703125" style="1" customWidth="1"/>
    <col min="4106" max="4106" width="10.7109375" style="1" customWidth="1"/>
    <col min="4107" max="4107" width="6.5703125" style="1" customWidth="1"/>
    <col min="4108" max="4108" width="11.42578125" style="1" customWidth="1"/>
    <col min="4109" max="4109" width="6.5703125" style="1" customWidth="1"/>
    <col min="4110" max="4110" width="11" style="1" customWidth="1"/>
    <col min="4111" max="4111" width="9.140625" style="1"/>
    <col min="4112" max="4112" width="0.42578125" style="1" customWidth="1"/>
    <col min="4113" max="4113" width="9.140625" style="1"/>
    <col min="4114" max="4114" width="0.140625" style="1" customWidth="1"/>
    <col min="4115" max="4340" width="9.140625" style="1"/>
    <col min="4341" max="4341" width="14.140625" style="1" customWidth="1"/>
    <col min="4342" max="4352" width="9.140625" style="1"/>
    <col min="4353" max="4353" width="8.5703125" style="1" customWidth="1"/>
    <col min="4354" max="4354" width="10" style="1" customWidth="1"/>
    <col min="4355" max="4355" width="6.5703125" style="1" customWidth="1"/>
    <col min="4356" max="4356" width="8.5703125" style="1" customWidth="1"/>
    <col min="4357" max="4359" width="6.5703125" style="1" customWidth="1"/>
    <col min="4360" max="4360" width="14" style="1" customWidth="1"/>
    <col min="4361" max="4361" width="6.5703125" style="1" customWidth="1"/>
    <col min="4362" max="4362" width="10.7109375" style="1" customWidth="1"/>
    <col min="4363" max="4363" width="6.5703125" style="1" customWidth="1"/>
    <col min="4364" max="4364" width="11.42578125" style="1" customWidth="1"/>
    <col min="4365" max="4365" width="6.5703125" style="1" customWidth="1"/>
    <col min="4366" max="4366" width="11" style="1" customWidth="1"/>
    <col min="4367" max="4367" width="9.140625" style="1"/>
    <col min="4368" max="4368" width="0.42578125" style="1" customWidth="1"/>
    <col min="4369" max="4369" width="9.140625" style="1"/>
    <col min="4370" max="4370" width="0.140625" style="1" customWidth="1"/>
    <col min="4371" max="4596" width="9.140625" style="1"/>
    <col min="4597" max="4597" width="14.140625" style="1" customWidth="1"/>
    <col min="4598" max="4608" width="9.140625" style="1"/>
    <col min="4609" max="4609" width="8.5703125" style="1" customWidth="1"/>
    <col min="4610" max="4610" width="10" style="1" customWidth="1"/>
    <col min="4611" max="4611" width="6.5703125" style="1" customWidth="1"/>
    <col min="4612" max="4612" width="8.5703125" style="1" customWidth="1"/>
    <col min="4613" max="4615" width="6.5703125" style="1" customWidth="1"/>
    <col min="4616" max="4616" width="14" style="1" customWidth="1"/>
    <col min="4617" max="4617" width="6.5703125" style="1" customWidth="1"/>
    <col min="4618" max="4618" width="10.7109375" style="1" customWidth="1"/>
    <col min="4619" max="4619" width="6.5703125" style="1" customWidth="1"/>
    <col min="4620" max="4620" width="11.42578125" style="1" customWidth="1"/>
    <col min="4621" max="4621" width="6.5703125" style="1" customWidth="1"/>
    <col min="4622" max="4622" width="11" style="1" customWidth="1"/>
    <col min="4623" max="4623" width="9.140625" style="1"/>
    <col min="4624" max="4624" width="0.42578125" style="1" customWidth="1"/>
    <col min="4625" max="4625" width="9.140625" style="1"/>
    <col min="4626" max="4626" width="0.140625" style="1" customWidth="1"/>
    <col min="4627" max="4852" width="9.140625" style="1"/>
    <col min="4853" max="4853" width="14.140625" style="1" customWidth="1"/>
    <col min="4854" max="4864" width="9.140625" style="1"/>
    <col min="4865" max="4865" width="8.5703125" style="1" customWidth="1"/>
    <col min="4866" max="4866" width="10" style="1" customWidth="1"/>
    <col min="4867" max="4867" width="6.5703125" style="1" customWidth="1"/>
    <col min="4868" max="4868" width="8.5703125" style="1" customWidth="1"/>
    <col min="4869" max="4871" width="6.5703125" style="1" customWidth="1"/>
    <col min="4872" max="4872" width="14" style="1" customWidth="1"/>
    <col min="4873" max="4873" width="6.5703125" style="1" customWidth="1"/>
    <col min="4874" max="4874" width="10.7109375" style="1" customWidth="1"/>
    <col min="4875" max="4875" width="6.5703125" style="1" customWidth="1"/>
    <col min="4876" max="4876" width="11.42578125" style="1" customWidth="1"/>
    <col min="4877" max="4877" width="6.5703125" style="1" customWidth="1"/>
    <col min="4878" max="4878" width="11" style="1" customWidth="1"/>
    <col min="4879" max="4879" width="9.140625" style="1"/>
    <col min="4880" max="4880" width="0.42578125" style="1" customWidth="1"/>
    <col min="4881" max="4881" width="9.140625" style="1"/>
    <col min="4882" max="4882" width="0.140625" style="1" customWidth="1"/>
    <col min="4883" max="5108" width="9.140625" style="1"/>
    <col min="5109" max="5109" width="14.140625" style="1" customWidth="1"/>
    <col min="5110" max="5120" width="9.140625" style="1"/>
    <col min="5121" max="5121" width="8.5703125" style="1" customWidth="1"/>
    <col min="5122" max="5122" width="10" style="1" customWidth="1"/>
    <col min="5123" max="5123" width="6.5703125" style="1" customWidth="1"/>
    <col min="5124" max="5124" width="8.5703125" style="1" customWidth="1"/>
    <col min="5125" max="5127" width="6.5703125" style="1" customWidth="1"/>
    <col min="5128" max="5128" width="14" style="1" customWidth="1"/>
    <col min="5129" max="5129" width="6.5703125" style="1" customWidth="1"/>
    <col min="5130" max="5130" width="10.7109375" style="1" customWidth="1"/>
    <col min="5131" max="5131" width="6.5703125" style="1" customWidth="1"/>
    <col min="5132" max="5132" width="11.42578125" style="1" customWidth="1"/>
    <col min="5133" max="5133" width="6.5703125" style="1" customWidth="1"/>
    <col min="5134" max="5134" width="11" style="1" customWidth="1"/>
    <col min="5135" max="5135" width="9.140625" style="1"/>
    <col min="5136" max="5136" width="0.42578125" style="1" customWidth="1"/>
    <col min="5137" max="5137" width="9.140625" style="1"/>
    <col min="5138" max="5138" width="0.140625" style="1" customWidth="1"/>
    <col min="5139" max="5364" width="9.140625" style="1"/>
    <col min="5365" max="5365" width="14.140625" style="1" customWidth="1"/>
    <col min="5366" max="5376" width="9.140625" style="1"/>
    <col min="5377" max="5377" width="8.5703125" style="1" customWidth="1"/>
    <col min="5378" max="5378" width="10" style="1" customWidth="1"/>
    <col min="5379" max="5379" width="6.5703125" style="1" customWidth="1"/>
    <col min="5380" max="5380" width="8.5703125" style="1" customWidth="1"/>
    <col min="5381" max="5383" width="6.5703125" style="1" customWidth="1"/>
    <col min="5384" max="5384" width="14" style="1" customWidth="1"/>
    <col min="5385" max="5385" width="6.5703125" style="1" customWidth="1"/>
    <col min="5386" max="5386" width="10.7109375" style="1" customWidth="1"/>
    <col min="5387" max="5387" width="6.5703125" style="1" customWidth="1"/>
    <col min="5388" max="5388" width="11.42578125" style="1" customWidth="1"/>
    <col min="5389" max="5389" width="6.5703125" style="1" customWidth="1"/>
    <col min="5390" max="5390" width="11" style="1" customWidth="1"/>
    <col min="5391" max="5391" width="9.140625" style="1"/>
    <col min="5392" max="5392" width="0.42578125" style="1" customWidth="1"/>
    <col min="5393" max="5393" width="9.140625" style="1"/>
    <col min="5394" max="5394" width="0.140625" style="1" customWidth="1"/>
    <col min="5395" max="5620" width="9.140625" style="1"/>
    <col min="5621" max="5621" width="14.140625" style="1" customWidth="1"/>
    <col min="5622" max="5632" width="9.140625" style="1"/>
    <col min="5633" max="5633" width="8.5703125" style="1" customWidth="1"/>
    <col min="5634" max="5634" width="10" style="1" customWidth="1"/>
    <col min="5635" max="5635" width="6.5703125" style="1" customWidth="1"/>
    <col min="5636" max="5636" width="8.5703125" style="1" customWidth="1"/>
    <col min="5637" max="5639" width="6.5703125" style="1" customWidth="1"/>
    <col min="5640" max="5640" width="14" style="1" customWidth="1"/>
    <col min="5641" max="5641" width="6.5703125" style="1" customWidth="1"/>
    <col min="5642" max="5642" width="10.7109375" style="1" customWidth="1"/>
    <col min="5643" max="5643" width="6.5703125" style="1" customWidth="1"/>
    <col min="5644" max="5644" width="11.42578125" style="1" customWidth="1"/>
    <col min="5645" max="5645" width="6.5703125" style="1" customWidth="1"/>
    <col min="5646" max="5646" width="11" style="1" customWidth="1"/>
    <col min="5647" max="5647" width="9.140625" style="1"/>
    <col min="5648" max="5648" width="0.42578125" style="1" customWidth="1"/>
    <col min="5649" max="5649" width="9.140625" style="1"/>
    <col min="5650" max="5650" width="0.140625" style="1" customWidth="1"/>
    <col min="5651" max="5876" width="9.140625" style="1"/>
    <col min="5877" max="5877" width="14.140625" style="1" customWidth="1"/>
    <col min="5878" max="5888" width="9.140625" style="1"/>
    <col min="5889" max="5889" width="8.5703125" style="1" customWidth="1"/>
    <col min="5890" max="5890" width="10" style="1" customWidth="1"/>
    <col min="5891" max="5891" width="6.5703125" style="1" customWidth="1"/>
    <col min="5892" max="5892" width="8.5703125" style="1" customWidth="1"/>
    <col min="5893" max="5895" width="6.5703125" style="1" customWidth="1"/>
    <col min="5896" max="5896" width="14" style="1" customWidth="1"/>
    <col min="5897" max="5897" width="6.5703125" style="1" customWidth="1"/>
    <col min="5898" max="5898" width="10.7109375" style="1" customWidth="1"/>
    <col min="5899" max="5899" width="6.5703125" style="1" customWidth="1"/>
    <col min="5900" max="5900" width="11.42578125" style="1" customWidth="1"/>
    <col min="5901" max="5901" width="6.5703125" style="1" customWidth="1"/>
    <col min="5902" max="5902" width="11" style="1" customWidth="1"/>
    <col min="5903" max="5903" width="9.140625" style="1"/>
    <col min="5904" max="5904" width="0.42578125" style="1" customWidth="1"/>
    <col min="5905" max="5905" width="9.140625" style="1"/>
    <col min="5906" max="5906" width="0.140625" style="1" customWidth="1"/>
    <col min="5907" max="6132" width="9.140625" style="1"/>
    <col min="6133" max="6133" width="14.140625" style="1" customWidth="1"/>
    <col min="6134" max="6144" width="9.140625" style="1"/>
    <col min="6145" max="6145" width="8.5703125" style="1" customWidth="1"/>
    <col min="6146" max="6146" width="10" style="1" customWidth="1"/>
    <col min="6147" max="6147" width="6.5703125" style="1" customWidth="1"/>
    <col min="6148" max="6148" width="8.5703125" style="1" customWidth="1"/>
    <col min="6149" max="6151" width="6.5703125" style="1" customWidth="1"/>
    <col min="6152" max="6152" width="14" style="1" customWidth="1"/>
    <col min="6153" max="6153" width="6.5703125" style="1" customWidth="1"/>
    <col min="6154" max="6154" width="10.7109375" style="1" customWidth="1"/>
    <col min="6155" max="6155" width="6.5703125" style="1" customWidth="1"/>
    <col min="6156" max="6156" width="11.42578125" style="1" customWidth="1"/>
    <col min="6157" max="6157" width="6.5703125" style="1" customWidth="1"/>
    <col min="6158" max="6158" width="11" style="1" customWidth="1"/>
    <col min="6159" max="6159" width="9.140625" style="1"/>
    <col min="6160" max="6160" width="0.42578125" style="1" customWidth="1"/>
    <col min="6161" max="6161" width="9.140625" style="1"/>
    <col min="6162" max="6162" width="0.140625" style="1" customWidth="1"/>
    <col min="6163" max="6388" width="9.140625" style="1"/>
    <col min="6389" max="6389" width="14.140625" style="1" customWidth="1"/>
    <col min="6390" max="6400" width="9.140625" style="1"/>
    <col min="6401" max="6401" width="8.5703125" style="1" customWidth="1"/>
    <col min="6402" max="6402" width="10" style="1" customWidth="1"/>
    <col min="6403" max="6403" width="6.5703125" style="1" customWidth="1"/>
    <col min="6404" max="6404" width="8.5703125" style="1" customWidth="1"/>
    <col min="6405" max="6407" width="6.5703125" style="1" customWidth="1"/>
    <col min="6408" max="6408" width="14" style="1" customWidth="1"/>
    <col min="6409" max="6409" width="6.5703125" style="1" customWidth="1"/>
    <col min="6410" max="6410" width="10.7109375" style="1" customWidth="1"/>
    <col min="6411" max="6411" width="6.5703125" style="1" customWidth="1"/>
    <col min="6412" max="6412" width="11.42578125" style="1" customWidth="1"/>
    <col min="6413" max="6413" width="6.5703125" style="1" customWidth="1"/>
    <col min="6414" max="6414" width="11" style="1" customWidth="1"/>
    <col min="6415" max="6415" width="9.140625" style="1"/>
    <col min="6416" max="6416" width="0.42578125" style="1" customWidth="1"/>
    <col min="6417" max="6417" width="9.140625" style="1"/>
    <col min="6418" max="6418" width="0.140625" style="1" customWidth="1"/>
    <col min="6419" max="6644" width="9.140625" style="1"/>
    <col min="6645" max="6645" width="14.140625" style="1" customWidth="1"/>
    <col min="6646" max="6656" width="9.140625" style="1"/>
    <col min="6657" max="6657" width="8.5703125" style="1" customWidth="1"/>
    <col min="6658" max="6658" width="10" style="1" customWidth="1"/>
    <col min="6659" max="6659" width="6.5703125" style="1" customWidth="1"/>
    <col min="6660" max="6660" width="8.5703125" style="1" customWidth="1"/>
    <col min="6661" max="6663" width="6.5703125" style="1" customWidth="1"/>
    <col min="6664" max="6664" width="14" style="1" customWidth="1"/>
    <col min="6665" max="6665" width="6.5703125" style="1" customWidth="1"/>
    <col min="6666" max="6666" width="10.7109375" style="1" customWidth="1"/>
    <col min="6667" max="6667" width="6.5703125" style="1" customWidth="1"/>
    <col min="6668" max="6668" width="11.42578125" style="1" customWidth="1"/>
    <col min="6669" max="6669" width="6.5703125" style="1" customWidth="1"/>
    <col min="6670" max="6670" width="11" style="1" customWidth="1"/>
    <col min="6671" max="6671" width="9.140625" style="1"/>
    <col min="6672" max="6672" width="0.42578125" style="1" customWidth="1"/>
    <col min="6673" max="6673" width="9.140625" style="1"/>
    <col min="6674" max="6674" width="0.140625" style="1" customWidth="1"/>
    <col min="6675" max="6900" width="9.140625" style="1"/>
    <col min="6901" max="6901" width="14.140625" style="1" customWidth="1"/>
    <col min="6902" max="6912" width="9.140625" style="1"/>
    <col min="6913" max="6913" width="8.5703125" style="1" customWidth="1"/>
    <col min="6914" max="6914" width="10" style="1" customWidth="1"/>
    <col min="6915" max="6915" width="6.5703125" style="1" customWidth="1"/>
    <col min="6916" max="6916" width="8.5703125" style="1" customWidth="1"/>
    <col min="6917" max="6919" width="6.5703125" style="1" customWidth="1"/>
    <col min="6920" max="6920" width="14" style="1" customWidth="1"/>
    <col min="6921" max="6921" width="6.5703125" style="1" customWidth="1"/>
    <col min="6922" max="6922" width="10.7109375" style="1" customWidth="1"/>
    <col min="6923" max="6923" width="6.5703125" style="1" customWidth="1"/>
    <col min="6924" max="6924" width="11.42578125" style="1" customWidth="1"/>
    <col min="6925" max="6925" width="6.5703125" style="1" customWidth="1"/>
    <col min="6926" max="6926" width="11" style="1" customWidth="1"/>
    <col min="6927" max="6927" width="9.140625" style="1"/>
    <col min="6928" max="6928" width="0.42578125" style="1" customWidth="1"/>
    <col min="6929" max="6929" width="9.140625" style="1"/>
    <col min="6930" max="6930" width="0.140625" style="1" customWidth="1"/>
    <col min="6931" max="7156" width="9.140625" style="1"/>
    <col min="7157" max="7157" width="14.140625" style="1" customWidth="1"/>
    <col min="7158" max="7168" width="9.140625" style="1"/>
    <col min="7169" max="7169" width="8.5703125" style="1" customWidth="1"/>
    <col min="7170" max="7170" width="10" style="1" customWidth="1"/>
    <col min="7171" max="7171" width="6.5703125" style="1" customWidth="1"/>
    <col min="7172" max="7172" width="8.5703125" style="1" customWidth="1"/>
    <col min="7173" max="7175" width="6.5703125" style="1" customWidth="1"/>
    <col min="7176" max="7176" width="14" style="1" customWidth="1"/>
    <col min="7177" max="7177" width="6.5703125" style="1" customWidth="1"/>
    <col min="7178" max="7178" width="10.7109375" style="1" customWidth="1"/>
    <col min="7179" max="7179" width="6.5703125" style="1" customWidth="1"/>
    <col min="7180" max="7180" width="11.42578125" style="1" customWidth="1"/>
    <col min="7181" max="7181" width="6.5703125" style="1" customWidth="1"/>
    <col min="7182" max="7182" width="11" style="1" customWidth="1"/>
    <col min="7183" max="7183" width="9.140625" style="1"/>
    <col min="7184" max="7184" width="0.42578125" style="1" customWidth="1"/>
    <col min="7185" max="7185" width="9.140625" style="1"/>
    <col min="7186" max="7186" width="0.140625" style="1" customWidth="1"/>
    <col min="7187" max="7412" width="9.140625" style="1"/>
    <col min="7413" max="7413" width="14.140625" style="1" customWidth="1"/>
    <col min="7414" max="7424" width="9.140625" style="1"/>
    <col min="7425" max="7425" width="8.5703125" style="1" customWidth="1"/>
    <col min="7426" max="7426" width="10" style="1" customWidth="1"/>
    <col min="7427" max="7427" width="6.5703125" style="1" customWidth="1"/>
    <col min="7428" max="7428" width="8.5703125" style="1" customWidth="1"/>
    <col min="7429" max="7431" width="6.5703125" style="1" customWidth="1"/>
    <col min="7432" max="7432" width="14" style="1" customWidth="1"/>
    <col min="7433" max="7433" width="6.5703125" style="1" customWidth="1"/>
    <col min="7434" max="7434" width="10.7109375" style="1" customWidth="1"/>
    <col min="7435" max="7435" width="6.5703125" style="1" customWidth="1"/>
    <col min="7436" max="7436" width="11.42578125" style="1" customWidth="1"/>
    <col min="7437" max="7437" width="6.5703125" style="1" customWidth="1"/>
    <col min="7438" max="7438" width="11" style="1" customWidth="1"/>
    <col min="7439" max="7439" width="9.140625" style="1"/>
    <col min="7440" max="7440" width="0.42578125" style="1" customWidth="1"/>
    <col min="7441" max="7441" width="9.140625" style="1"/>
    <col min="7442" max="7442" width="0.140625" style="1" customWidth="1"/>
    <col min="7443" max="7668" width="9.140625" style="1"/>
    <col min="7669" max="7669" width="14.140625" style="1" customWidth="1"/>
    <col min="7670" max="7680" width="9.140625" style="1"/>
    <col min="7681" max="7681" width="8.5703125" style="1" customWidth="1"/>
    <col min="7682" max="7682" width="10" style="1" customWidth="1"/>
    <col min="7683" max="7683" width="6.5703125" style="1" customWidth="1"/>
    <col min="7684" max="7684" width="8.5703125" style="1" customWidth="1"/>
    <col min="7685" max="7687" width="6.5703125" style="1" customWidth="1"/>
    <col min="7688" max="7688" width="14" style="1" customWidth="1"/>
    <col min="7689" max="7689" width="6.5703125" style="1" customWidth="1"/>
    <col min="7690" max="7690" width="10.7109375" style="1" customWidth="1"/>
    <col min="7691" max="7691" width="6.5703125" style="1" customWidth="1"/>
    <col min="7692" max="7692" width="11.42578125" style="1" customWidth="1"/>
    <col min="7693" max="7693" width="6.5703125" style="1" customWidth="1"/>
    <col min="7694" max="7694" width="11" style="1" customWidth="1"/>
    <col min="7695" max="7695" width="9.140625" style="1"/>
    <col min="7696" max="7696" width="0.42578125" style="1" customWidth="1"/>
    <col min="7697" max="7697" width="9.140625" style="1"/>
    <col min="7698" max="7698" width="0.140625" style="1" customWidth="1"/>
    <col min="7699" max="7924" width="9.140625" style="1"/>
    <col min="7925" max="7925" width="14.140625" style="1" customWidth="1"/>
    <col min="7926" max="7936" width="9.140625" style="1"/>
    <col min="7937" max="7937" width="8.5703125" style="1" customWidth="1"/>
    <col min="7938" max="7938" width="10" style="1" customWidth="1"/>
    <col min="7939" max="7939" width="6.5703125" style="1" customWidth="1"/>
    <col min="7940" max="7940" width="8.5703125" style="1" customWidth="1"/>
    <col min="7941" max="7943" width="6.5703125" style="1" customWidth="1"/>
    <col min="7944" max="7944" width="14" style="1" customWidth="1"/>
    <col min="7945" max="7945" width="6.5703125" style="1" customWidth="1"/>
    <col min="7946" max="7946" width="10.7109375" style="1" customWidth="1"/>
    <col min="7947" max="7947" width="6.5703125" style="1" customWidth="1"/>
    <col min="7948" max="7948" width="11.42578125" style="1" customWidth="1"/>
    <col min="7949" max="7949" width="6.5703125" style="1" customWidth="1"/>
    <col min="7950" max="7950" width="11" style="1" customWidth="1"/>
    <col min="7951" max="7951" width="9.140625" style="1"/>
    <col min="7952" max="7952" width="0.42578125" style="1" customWidth="1"/>
    <col min="7953" max="7953" width="9.140625" style="1"/>
    <col min="7954" max="7954" width="0.140625" style="1" customWidth="1"/>
    <col min="7955" max="8180" width="9.140625" style="1"/>
    <col min="8181" max="8181" width="14.140625" style="1" customWidth="1"/>
    <col min="8182" max="8192" width="9.140625" style="1"/>
    <col min="8193" max="8193" width="8.5703125" style="1" customWidth="1"/>
    <col min="8194" max="8194" width="10" style="1" customWidth="1"/>
    <col min="8195" max="8195" width="6.5703125" style="1" customWidth="1"/>
    <col min="8196" max="8196" width="8.5703125" style="1" customWidth="1"/>
    <col min="8197" max="8199" width="6.5703125" style="1" customWidth="1"/>
    <col min="8200" max="8200" width="14" style="1" customWidth="1"/>
    <col min="8201" max="8201" width="6.5703125" style="1" customWidth="1"/>
    <col min="8202" max="8202" width="10.7109375" style="1" customWidth="1"/>
    <col min="8203" max="8203" width="6.5703125" style="1" customWidth="1"/>
    <col min="8204" max="8204" width="11.42578125" style="1" customWidth="1"/>
    <col min="8205" max="8205" width="6.5703125" style="1" customWidth="1"/>
    <col min="8206" max="8206" width="11" style="1" customWidth="1"/>
    <col min="8207" max="8207" width="9.140625" style="1"/>
    <col min="8208" max="8208" width="0.42578125" style="1" customWidth="1"/>
    <col min="8209" max="8209" width="9.140625" style="1"/>
    <col min="8210" max="8210" width="0.140625" style="1" customWidth="1"/>
    <col min="8211" max="8436" width="9.140625" style="1"/>
    <col min="8437" max="8437" width="14.140625" style="1" customWidth="1"/>
    <col min="8438" max="8448" width="9.140625" style="1"/>
    <col min="8449" max="8449" width="8.5703125" style="1" customWidth="1"/>
    <col min="8450" max="8450" width="10" style="1" customWidth="1"/>
    <col min="8451" max="8451" width="6.5703125" style="1" customWidth="1"/>
    <col min="8452" max="8452" width="8.5703125" style="1" customWidth="1"/>
    <col min="8453" max="8455" width="6.5703125" style="1" customWidth="1"/>
    <col min="8456" max="8456" width="14" style="1" customWidth="1"/>
    <col min="8457" max="8457" width="6.5703125" style="1" customWidth="1"/>
    <col min="8458" max="8458" width="10.7109375" style="1" customWidth="1"/>
    <col min="8459" max="8459" width="6.5703125" style="1" customWidth="1"/>
    <col min="8460" max="8460" width="11.42578125" style="1" customWidth="1"/>
    <col min="8461" max="8461" width="6.5703125" style="1" customWidth="1"/>
    <col min="8462" max="8462" width="11" style="1" customWidth="1"/>
    <col min="8463" max="8463" width="9.140625" style="1"/>
    <col min="8464" max="8464" width="0.42578125" style="1" customWidth="1"/>
    <col min="8465" max="8465" width="9.140625" style="1"/>
    <col min="8466" max="8466" width="0.140625" style="1" customWidth="1"/>
    <col min="8467" max="8692" width="9.140625" style="1"/>
    <col min="8693" max="8693" width="14.140625" style="1" customWidth="1"/>
    <col min="8694" max="8704" width="9.140625" style="1"/>
    <col min="8705" max="8705" width="8.5703125" style="1" customWidth="1"/>
    <col min="8706" max="8706" width="10" style="1" customWidth="1"/>
    <col min="8707" max="8707" width="6.5703125" style="1" customWidth="1"/>
    <col min="8708" max="8708" width="8.5703125" style="1" customWidth="1"/>
    <col min="8709" max="8711" width="6.5703125" style="1" customWidth="1"/>
    <col min="8712" max="8712" width="14" style="1" customWidth="1"/>
    <col min="8713" max="8713" width="6.5703125" style="1" customWidth="1"/>
    <col min="8714" max="8714" width="10.7109375" style="1" customWidth="1"/>
    <col min="8715" max="8715" width="6.5703125" style="1" customWidth="1"/>
    <col min="8716" max="8716" width="11.42578125" style="1" customWidth="1"/>
    <col min="8717" max="8717" width="6.5703125" style="1" customWidth="1"/>
    <col min="8718" max="8718" width="11" style="1" customWidth="1"/>
    <col min="8719" max="8719" width="9.140625" style="1"/>
    <col min="8720" max="8720" width="0.42578125" style="1" customWidth="1"/>
    <col min="8721" max="8721" width="9.140625" style="1"/>
    <col min="8722" max="8722" width="0.140625" style="1" customWidth="1"/>
    <col min="8723" max="8948" width="9.140625" style="1"/>
    <col min="8949" max="8949" width="14.140625" style="1" customWidth="1"/>
    <col min="8950" max="8960" width="9.140625" style="1"/>
    <col min="8961" max="8961" width="8.5703125" style="1" customWidth="1"/>
    <col min="8962" max="8962" width="10" style="1" customWidth="1"/>
    <col min="8963" max="8963" width="6.5703125" style="1" customWidth="1"/>
    <col min="8964" max="8964" width="8.5703125" style="1" customWidth="1"/>
    <col min="8965" max="8967" width="6.5703125" style="1" customWidth="1"/>
    <col min="8968" max="8968" width="14" style="1" customWidth="1"/>
    <col min="8969" max="8969" width="6.5703125" style="1" customWidth="1"/>
    <col min="8970" max="8970" width="10.7109375" style="1" customWidth="1"/>
    <col min="8971" max="8971" width="6.5703125" style="1" customWidth="1"/>
    <col min="8972" max="8972" width="11.42578125" style="1" customWidth="1"/>
    <col min="8973" max="8973" width="6.5703125" style="1" customWidth="1"/>
    <col min="8974" max="8974" width="11" style="1" customWidth="1"/>
    <col min="8975" max="8975" width="9.140625" style="1"/>
    <col min="8976" max="8976" width="0.42578125" style="1" customWidth="1"/>
    <col min="8977" max="8977" width="9.140625" style="1"/>
    <col min="8978" max="8978" width="0.140625" style="1" customWidth="1"/>
    <col min="8979" max="9204" width="9.140625" style="1"/>
    <col min="9205" max="9205" width="14.140625" style="1" customWidth="1"/>
    <col min="9206" max="9216" width="9.140625" style="1"/>
    <col min="9217" max="9217" width="8.5703125" style="1" customWidth="1"/>
    <col min="9218" max="9218" width="10" style="1" customWidth="1"/>
    <col min="9219" max="9219" width="6.5703125" style="1" customWidth="1"/>
    <col min="9220" max="9220" width="8.5703125" style="1" customWidth="1"/>
    <col min="9221" max="9223" width="6.5703125" style="1" customWidth="1"/>
    <col min="9224" max="9224" width="14" style="1" customWidth="1"/>
    <col min="9225" max="9225" width="6.5703125" style="1" customWidth="1"/>
    <col min="9226" max="9226" width="10.7109375" style="1" customWidth="1"/>
    <col min="9227" max="9227" width="6.5703125" style="1" customWidth="1"/>
    <col min="9228" max="9228" width="11.42578125" style="1" customWidth="1"/>
    <col min="9229" max="9229" width="6.5703125" style="1" customWidth="1"/>
    <col min="9230" max="9230" width="11" style="1" customWidth="1"/>
    <col min="9231" max="9231" width="9.140625" style="1"/>
    <col min="9232" max="9232" width="0.42578125" style="1" customWidth="1"/>
    <col min="9233" max="9233" width="9.140625" style="1"/>
    <col min="9234" max="9234" width="0.140625" style="1" customWidth="1"/>
    <col min="9235" max="9460" width="9.140625" style="1"/>
    <col min="9461" max="9461" width="14.140625" style="1" customWidth="1"/>
    <col min="9462" max="9472" width="9.140625" style="1"/>
    <col min="9473" max="9473" width="8.5703125" style="1" customWidth="1"/>
    <col min="9474" max="9474" width="10" style="1" customWidth="1"/>
    <col min="9475" max="9475" width="6.5703125" style="1" customWidth="1"/>
    <col min="9476" max="9476" width="8.5703125" style="1" customWidth="1"/>
    <col min="9477" max="9479" width="6.5703125" style="1" customWidth="1"/>
    <col min="9480" max="9480" width="14" style="1" customWidth="1"/>
    <col min="9481" max="9481" width="6.5703125" style="1" customWidth="1"/>
    <col min="9482" max="9482" width="10.7109375" style="1" customWidth="1"/>
    <col min="9483" max="9483" width="6.5703125" style="1" customWidth="1"/>
    <col min="9484" max="9484" width="11.42578125" style="1" customWidth="1"/>
    <col min="9485" max="9485" width="6.5703125" style="1" customWidth="1"/>
    <col min="9486" max="9486" width="11" style="1" customWidth="1"/>
    <col min="9487" max="9487" width="9.140625" style="1"/>
    <col min="9488" max="9488" width="0.42578125" style="1" customWidth="1"/>
    <col min="9489" max="9489" width="9.140625" style="1"/>
    <col min="9490" max="9490" width="0.140625" style="1" customWidth="1"/>
    <col min="9491" max="9716" width="9.140625" style="1"/>
    <col min="9717" max="9717" width="14.140625" style="1" customWidth="1"/>
    <col min="9718" max="9728" width="9.140625" style="1"/>
    <col min="9729" max="9729" width="8.5703125" style="1" customWidth="1"/>
    <col min="9730" max="9730" width="10" style="1" customWidth="1"/>
    <col min="9731" max="9731" width="6.5703125" style="1" customWidth="1"/>
    <col min="9732" max="9732" width="8.5703125" style="1" customWidth="1"/>
    <col min="9733" max="9735" width="6.5703125" style="1" customWidth="1"/>
    <col min="9736" max="9736" width="14" style="1" customWidth="1"/>
    <col min="9737" max="9737" width="6.5703125" style="1" customWidth="1"/>
    <col min="9738" max="9738" width="10.7109375" style="1" customWidth="1"/>
    <col min="9739" max="9739" width="6.5703125" style="1" customWidth="1"/>
    <col min="9740" max="9740" width="11.42578125" style="1" customWidth="1"/>
    <col min="9741" max="9741" width="6.5703125" style="1" customWidth="1"/>
    <col min="9742" max="9742" width="11" style="1" customWidth="1"/>
    <col min="9743" max="9743" width="9.140625" style="1"/>
    <col min="9744" max="9744" width="0.42578125" style="1" customWidth="1"/>
    <col min="9745" max="9745" width="9.140625" style="1"/>
    <col min="9746" max="9746" width="0.140625" style="1" customWidth="1"/>
    <col min="9747" max="9972" width="9.140625" style="1"/>
    <col min="9973" max="9973" width="14.140625" style="1" customWidth="1"/>
    <col min="9974" max="9984" width="9.140625" style="1"/>
    <col min="9985" max="9985" width="8.5703125" style="1" customWidth="1"/>
    <col min="9986" max="9986" width="10" style="1" customWidth="1"/>
    <col min="9987" max="9987" width="6.5703125" style="1" customWidth="1"/>
    <col min="9988" max="9988" width="8.5703125" style="1" customWidth="1"/>
    <col min="9989" max="9991" width="6.5703125" style="1" customWidth="1"/>
    <col min="9992" max="9992" width="14" style="1" customWidth="1"/>
    <col min="9993" max="9993" width="6.5703125" style="1" customWidth="1"/>
    <col min="9994" max="9994" width="10.7109375" style="1" customWidth="1"/>
    <col min="9995" max="9995" width="6.5703125" style="1" customWidth="1"/>
    <col min="9996" max="9996" width="11.42578125" style="1" customWidth="1"/>
    <col min="9997" max="9997" width="6.5703125" style="1" customWidth="1"/>
    <col min="9998" max="9998" width="11" style="1" customWidth="1"/>
    <col min="9999" max="9999" width="9.140625" style="1"/>
    <col min="10000" max="10000" width="0.42578125" style="1" customWidth="1"/>
    <col min="10001" max="10001" width="9.140625" style="1"/>
    <col min="10002" max="10002" width="0.140625" style="1" customWidth="1"/>
    <col min="10003" max="10228" width="9.140625" style="1"/>
    <col min="10229" max="10229" width="14.140625" style="1" customWidth="1"/>
    <col min="10230" max="10240" width="9.140625" style="1"/>
    <col min="10241" max="10241" width="8.5703125" style="1" customWidth="1"/>
    <col min="10242" max="10242" width="10" style="1" customWidth="1"/>
    <col min="10243" max="10243" width="6.5703125" style="1" customWidth="1"/>
    <col min="10244" max="10244" width="8.5703125" style="1" customWidth="1"/>
    <col min="10245" max="10247" width="6.5703125" style="1" customWidth="1"/>
    <col min="10248" max="10248" width="14" style="1" customWidth="1"/>
    <col min="10249" max="10249" width="6.5703125" style="1" customWidth="1"/>
    <col min="10250" max="10250" width="10.7109375" style="1" customWidth="1"/>
    <col min="10251" max="10251" width="6.5703125" style="1" customWidth="1"/>
    <col min="10252" max="10252" width="11.42578125" style="1" customWidth="1"/>
    <col min="10253" max="10253" width="6.5703125" style="1" customWidth="1"/>
    <col min="10254" max="10254" width="11" style="1" customWidth="1"/>
    <col min="10255" max="10255" width="9.140625" style="1"/>
    <col min="10256" max="10256" width="0.42578125" style="1" customWidth="1"/>
    <col min="10257" max="10257" width="9.140625" style="1"/>
    <col min="10258" max="10258" width="0.140625" style="1" customWidth="1"/>
    <col min="10259" max="10484" width="9.140625" style="1"/>
    <col min="10485" max="10485" width="14.140625" style="1" customWidth="1"/>
    <col min="10486" max="10496" width="9.140625" style="1"/>
    <col min="10497" max="10497" width="8.5703125" style="1" customWidth="1"/>
    <col min="10498" max="10498" width="10" style="1" customWidth="1"/>
    <col min="10499" max="10499" width="6.5703125" style="1" customWidth="1"/>
    <col min="10500" max="10500" width="8.5703125" style="1" customWidth="1"/>
    <col min="10501" max="10503" width="6.5703125" style="1" customWidth="1"/>
    <col min="10504" max="10504" width="14" style="1" customWidth="1"/>
    <col min="10505" max="10505" width="6.5703125" style="1" customWidth="1"/>
    <col min="10506" max="10506" width="10.7109375" style="1" customWidth="1"/>
    <col min="10507" max="10507" width="6.5703125" style="1" customWidth="1"/>
    <col min="10508" max="10508" width="11.42578125" style="1" customWidth="1"/>
    <col min="10509" max="10509" width="6.5703125" style="1" customWidth="1"/>
    <col min="10510" max="10510" width="11" style="1" customWidth="1"/>
    <col min="10511" max="10511" width="9.140625" style="1"/>
    <col min="10512" max="10512" width="0.42578125" style="1" customWidth="1"/>
    <col min="10513" max="10513" width="9.140625" style="1"/>
    <col min="10514" max="10514" width="0.140625" style="1" customWidth="1"/>
    <col min="10515" max="10740" width="9.140625" style="1"/>
    <col min="10741" max="10741" width="14.140625" style="1" customWidth="1"/>
    <col min="10742" max="10752" width="9.140625" style="1"/>
    <col min="10753" max="10753" width="8.5703125" style="1" customWidth="1"/>
    <col min="10754" max="10754" width="10" style="1" customWidth="1"/>
    <col min="10755" max="10755" width="6.5703125" style="1" customWidth="1"/>
    <col min="10756" max="10756" width="8.5703125" style="1" customWidth="1"/>
    <col min="10757" max="10759" width="6.5703125" style="1" customWidth="1"/>
    <col min="10760" max="10760" width="14" style="1" customWidth="1"/>
    <col min="10761" max="10761" width="6.5703125" style="1" customWidth="1"/>
    <col min="10762" max="10762" width="10.7109375" style="1" customWidth="1"/>
    <col min="10763" max="10763" width="6.5703125" style="1" customWidth="1"/>
    <col min="10764" max="10764" width="11.42578125" style="1" customWidth="1"/>
    <col min="10765" max="10765" width="6.5703125" style="1" customWidth="1"/>
    <col min="10766" max="10766" width="11" style="1" customWidth="1"/>
    <col min="10767" max="10767" width="9.140625" style="1"/>
    <col min="10768" max="10768" width="0.42578125" style="1" customWidth="1"/>
    <col min="10769" max="10769" width="9.140625" style="1"/>
    <col min="10770" max="10770" width="0.140625" style="1" customWidth="1"/>
    <col min="10771" max="10996" width="9.140625" style="1"/>
    <col min="10997" max="10997" width="14.140625" style="1" customWidth="1"/>
    <col min="10998" max="11008" width="9.140625" style="1"/>
    <col min="11009" max="11009" width="8.5703125" style="1" customWidth="1"/>
    <col min="11010" max="11010" width="10" style="1" customWidth="1"/>
    <col min="11011" max="11011" width="6.5703125" style="1" customWidth="1"/>
    <col min="11012" max="11012" width="8.5703125" style="1" customWidth="1"/>
    <col min="11013" max="11015" width="6.5703125" style="1" customWidth="1"/>
    <col min="11016" max="11016" width="14" style="1" customWidth="1"/>
    <col min="11017" max="11017" width="6.5703125" style="1" customWidth="1"/>
    <col min="11018" max="11018" width="10.7109375" style="1" customWidth="1"/>
    <col min="11019" max="11019" width="6.5703125" style="1" customWidth="1"/>
    <col min="11020" max="11020" width="11.42578125" style="1" customWidth="1"/>
    <col min="11021" max="11021" width="6.5703125" style="1" customWidth="1"/>
    <col min="11022" max="11022" width="11" style="1" customWidth="1"/>
    <col min="11023" max="11023" width="9.140625" style="1"/>
    <col min="11024" max="11024" width="0.42578125" style="1" customWidth="1"/>
    <col min="11025" max="11025" width="9.140625" style="1"/>
    <col min="11026" max="11026" width="0.140625" style="1" customWidth="1"/>
    <col min="11027" max="11252" width="9.140625" style="1"/>
    <col min="11253" max="11253" width="14.140625" style="1" customWidth="1"/>
    <col min="11254" max="11264" width="9.140625" style="1"/>
    <col min="11265" max="11265" width="8.5703125" style="1" customWidth="1"/>
    <col min="11266" max="11266" width="10" style="1" customWidth="1"/>
    <col min="11267" max="11267" width="6.5703125" style="1" customWidth="1"/>
    <col min="11268" max="11268" width="8.5703125" style="1" customWidth="1"/>
    <col min="11269" max="11271" width="6.5703125" style="1" customWidth="1"/>
    <col min="11272" max="11272" width="14" style="1" customWidth="1"/>
    <col min="11273" max="11273" width="6.5703125" style="1" customWidth="1"/>
    <col min="11274" max="11274" width="10.7109375" style="1" customWidth="1"/>
    <col min="11275" max="11275" width="6.5703125" style="1" customWidth="1"/>
    <col min="11276" max="11276" width="11.42578125" style="1" customWidth="1"/>
    <col min="11277" max="11277" width="6.5703125" style="1" customWidth="1"/>
    <col min="11278" max="11278" width="11" style="1" customWidth="1"/>
    <col min="11279" max="11279" width="9.140625" style="1"/>
    <col min="11280" max="11280" width="0.42578125" style="1" customWidth="1"/>
    <col min="11281" max="11281" width="9.140625" style="1"/>
    <col min="11282" max="11282" width="0.140625" style="1" customWidth="1"/>
    <col min="11283" max="11508" width="9.140625" style="1"/>
    <col min="11509" max="11509" width="14.140625" style="1" customWidth="1"/>
    <col min="11510" max="11520" width="9.140625" style="1"/>
    <col min="11521" max="11521" width="8.5703125" style="1" customWidth="1"/>
    <col min="11522" max="11522" width="10" style="1" customWidth="1"/>
    <col min="11523" max="11523" width="6.5703125" style="1" customWidth="1"/>
    <col min="11524" max="11524" width="8.5703125" style="1" customWidth="1"/>
    <col min="11525" max="11527" width="6.5703125" style="1" customWidth="1"/>
    <col min="11528" max="11528" width="14" style="1" customWidth="1"/>
    <col min="11529" max="11529" width="6.5703125" style="1" customWidth="1"/>
    <col min="11530" max="11530" width="10.7109375" style="1" customWidth="1"/>
    <col min="11531" max="11531" width="6.5703125" style="1" customWidth="1"/>
    <col min="11532" max="11532" width="11.42578125" style="1" customWidth="1"/>
    <col min="11533" max="11533" width="6.5703125" style="1" customWidth="1"/>
    <col min="11534" max="11534" width="11" style="1" customWidth="1"/>
    <col min="11535" max="11535" width="9.140625" style="1"/>
    <col min="11536" max="11536" width="0.42578125" style="1" customWidth="1"/>
    <col min="11537" max="11537" width="9.140625" style="1"/>
    <col min="11538" max="11538" width="0.140625" style="1" customWidth="1"/>
    <col min="11539" max="11764" width="9.140625" style="1"/>
    <col min="11765" max="11765" width="14.140625" style="1" customWidth="1"/>
    <col min="11766" max="11776" width="9.140625" style="1"/>
    <col min="11777" max="11777" width="8.5703125" style="1" customWidth="1"/>
    <col min="11778" max="11778" width="10" style="1" customWidth="1"/>
    <col min="11779" max="11779" width="6.5703125" style="1" customWidth="1"/>
    <col min="11780" max="11780" width="8.5703125" style="1" customWidth="1"/>
    <col min="11781" max="11783" width="6.5703125" style="1" customWidth="1"/>
    <col min="11784" max="11784" width="14" style="1" customWidth="1"/>
    <col min="11785" max="11785" width="6.5703125" style="1" customWidth="1"/>
    <col min="11786" max="11786" width="10.7109375" style="1" customWidth="1"/>
    <col min="11787" max="11787" width="6.5703125" style="1" customWidth="1"/>
    <col min="11788" max="11788" width="11.42578125" style="1" customWidth="1"/>
    <col min="11789" max="11789" width="6.5703125" style="1" customWidth="1"/>
    <col min="11790" max="11790" width="11" style="1" customWidth="1"/>
    <col min="11791" max="11791" width="9.140625" style="1"/>
    <col min="11792" max="11792" width="0.42578125" style="1" customWidth="1"/>
    <col min="11793" max="11793" width="9.140625" style="1"/>
    <col min="11794" max="11794" width="0.140625" style="1" customWidth="1"/>
    <col min="11795" max="12020" width="9.140625" style="1"/>
    <col min="12021" max="12021" width="14.140625" style="1" customWidth="1"/>
    <col min="12022" max="12032" width="9.140625" style="1"/>
    <col min="12033" max="12033" width="8.5703125" style="1" customWidth="1"/>
    <col min="12034" max="12034" width="10" style="1" customWidth="1"/>
    <col min="12035" max="12035" width="6.5703125" style="1" customWidth="1"/>
    <col min="12036" max="12036" width="8.5703125" style="1" customWidth="1"/>
    <col min="12037" max="12039" width="6.5703125" style="1" customWidth="1"/>
    <col min="12040" max="12040" width="14" style="1" customWidth="1"/>
    <col min="12041" max="12041" width="6.5703125" style="1" customWidth="1"/>
    <col min="12042" max="12042" width="10.7109375" style="1" customWidth="1"/>
    <col min="12043" max="12043" width="6.5703125" style="1" customWidth="1"/>
    <col min="12044" max="12044" width="11.42578125" style="1" customWidth="1"/>
    <col min="12045" max="12045" width="6.5703125" style="1" customWidth="1"/>
    <col min="12046" max="12046" width="11" style="1" customWidth="1"/>
    <col min="12047" max="12047" width="9.140625" style="1"/>
    <col min="12048" max="12048" width="0.42578125" style="1" customWidth="1"/>
    <col min="12049" max="12049" width="9.140625" style="1"/>
    <col min="12050" max="12050" width="0.140625" style="1" customWidth="1"/>
    <col min="12051" max="12276" width="9.140625" style="1"/>
    <col min="12277" max="12277" width="14.140625" style="1" customWidth="1"/>
    <col min="12278" max="12288" width="9.140625" style="1"/>
    <col min="12289" max="12289" width="8.5703125" style="1" customWidth="1"/>
    <col min="12290" max="12290" width="10" style="1" customWidth="1"/>
    <col min="12291" max="12291" width="6.5703125" style="1" customWidth="1"/>
    <col min="12292" max="12292" width="8.5703125" style="1" customWidth="1"/>
    <col min="12293" max="12295" width="6.5703125" style="1" customWidth="1"/>
    <col min="12296" max="12296" width="14" style="1" customWidth="1"/>
    <col min="12297" max="12297" width="6.5703125" style="1" customWidth="1"/>
    <col min="12298" max="12298" width="10.7109375" style="1" customWidth="1"/>
    <col min="12299" max="12299" width="6.5703125" style="1" customWidth="1"/>
    <col min="12300" max="12300" width="11.42578125" style="1" customWidth="1"/>
    <col min="12301" max="12301" width="6.5703125" style="1" customWidth="1"/>
    <col min="12302" max="12302" width="11" style="1" customWidth="1"/>
    <col min="12303" max="12303" width="9.140625" style="1"/>
    <col min="12304" max="12304" width="0.42578125" style="1" customWidth="1"/>
    <col min="12305" max="12305" width="9.140625" style="1"/>
    <col min="12306" max="12306" width="0.140625" style="1" customWidth="1"/>
    <col min="12307" max="12532" width="9.140625" style="1"/>
    <col min="12533" max="12533" width="14.140625" style="1" customWidth="1"/>
    <col min="12534" max="12544" width="9.140625" style="1"/>
    <col min="12545" max="12545" width="8.5703125" style="1" customWidth="1"/>
    <col min="12546" max="12546" width="10" style="1" customWidth="1"/>
    <col min="12547" max="12547" width="6.5703125" style="1" customWidth="1"/>
    <col min="12548" max="12548" width="8.5703125" style="1" customWidth="1"/>
    <col min="12549" max="12551" width="6.5703125" style="1" customWidth="1"/>
    <col min="12552" max="12552" width="14" style="1" customWidth="1"/>
    <col min="12553" max="12553" width="6.5703125" style="1" customWidth="1"/>
    <col min="12554" max="12554" width="10.7109375" style="1" customWidth="1"/>
    <col min="12555" max="12555" width="6.5703125" style="1" customWidth="1"/>
    <col min="12556" max="12556" width="11.42578125" style="1" customWidth="1"/>
    <col min="12557" max="12557" width="6.5703125" style="1" customWidth="1"/>
    <col min="12558" max="12558" width="11" style="1" customWidth="1"/>
    <col min="12559" max="12559" width="9.140625" style="1"/>
    <col min="12560" max="12560" width="0.42578125" style="1" customWidth="1"/>
    <col min="12561" max="12561" width="9.140625" style="1"/>
    <col min="12562" max="12562" width="0.140625" style="1" customWidth="1"/>
    <col min="12563" max="12788" width="9.140625" style="1"/>
    <col min="12789" max="12789" width="14.140625" style="1" customWidth="1"/>
    <col min="12790" max="12800" width="9.140625" style="1"/>
    <col min="12801" max="12801" width="8.5703125" style="1" customWidth="1"/>
    <col min="12802" max="12802" width="10" style="1" customWidth="1"/>
    <col min="12803" max="12803" width="6.5703125" style="1" customWidth="1"/>
    <col min="12804" max="12804" width="8.5703125" style="1" customWidth="1"/>
    <col min="12805" max="12807" width="6.5703125" style="1" customWidth="1"/>
    <col min="12808" max="12808" width="14" style="1" customWidth="1"/>
    <col min="12809" max="12809" width="6.5703125" style="1" customWidth="1"/>
    <col min="12810" max="12810" width="10.7109375" style="1" customWidth="1"/>
    <col min="12811" max="12811" width="6.5703125" style="1" customWidth="1"/>
    <col min="12812" max="12812" width="11.42578125" style="1" customWidth="1"/>
    <col min="12813" max="12813" width="6.5703125" style="1" customWidth="1"/>
    <col min="12814" max="12814" width="11" style="1" customWidth="1"/>
    <col min="12815" max="12815" width="9.140625" style="1"/>
    <col min="12816" max="12816" width="0.42578125" style="1" customWidth="1"/>
    <col min="12817" max="12817" width="9.140625" style="1"/>
    <col min="12818" max="12818" width="0.140625" style="1" customWidth="1"/>
    <col min="12819" max="13044" width="9.140625" style="1"/>
    <col min="13045" max="13045" width="14.140625" style="1" customWidth="1"/>
    <col min="13046" max="13056" width="9.140625" style="1"/>
    <col min="13057" max="13057" width="8.5703125" style="1" customWidth="1"/>
    <col min="13058" max="13058" width="10" style="1" customWidth="1"/>
    <col min="13059" max="13059" width="6.5703125" style="1" customWidth="1"/>
    <col min="13060" max="13060" width="8.5703125" style="1" customWidth="1"/>
    <col min="13061" max="13063" width="6.5703125" style="1" customWidth="1"/>
    <col min="13064" max="13064" width="14" style="1" customWidth="1"/>
    <col min="13065" max="13065" width="6.5703125" style="1" customWidth="1"/>
    <col min="13066" max="13066" width="10.7109375" style="1" customWidth="1"/>
    <col min="13067" max="13067" width="6.5703125" style="1" customWidth="1"/>
    <col min="13068" max="13068" width="11.42578125" style="1" customWidth="1"/>
    <col min="13069" max="13069" width="6.5703125" style="1" customWidth="1"/>
    <col min="13070" max="13070" width="11" style="1" customWidth="1"/>
    <col min="13071" max="13071" width="9.140625" style="1"/>
    <col min="13072" max="13072" width="0.42578125" style="1" customWidth="1"/>
    <col min="13073" max="13073" width="9.140625" style="1"/>
    <col min="13074" max="13074" width="0.140625" style="1" customWidth="1"/>
    <col min="13075" max="13300" width="9.140625" style="1"/>
    <col min="13301" max="13301" width="14.140625" style="1" customWidth="1"/>
    <col min="13302" max="13312" width="9.140625" style="1"/>
    <col min="13313" max="13313" width="8.5703125" style="1" customWidth="1"/>
    <col min="13314" max="13314" width="10" style="1" customWidth="1"/>
    <col min="13315" max="13315" width="6.5703125" style="1" customWidth="1"/>
    <col min="13316" max="13316" width="8.5703125" style="1" customWidth="1"/>
    <col min="13317" max="13319" width="6.5703125" style="1" customWidth="1"/>
    <col min="13320" max="13320" width="14" style="1" customWidth="1"/>
    <col min="13321" max="13321" width="6.5703125" style="1" customWidth="1"/>
    <col min="13322" max="13322" width="10.7109375" style="1" customWidth="1"/>
    <col min="13323" max="13323" width="6.5703125" style="1" customWidth="1"/>
    <col min="13324" max="13324" width="11.42578125" style="1" customWidth="1"/>
    <col min="13325" max="13325" width="6.5703125" style="1" customWidth="1"/>
    <col min="13326" max="13326" width="11" style="1" customWidth="1"/>
    <col min="13327" max="13327" width="9.140625" style="1"/>
    <col min="13328" max="13328" width="0.42578125" style="1" customWidth="1"/>
    <col min="13329" max="13329" width="9.140625" style="1"/>
    <col min="13330" max="13330" width="0.140625" style="1" customWidth="1"/>
    <col min="13331" max="13556" width="9.140625" style="1"/>
    <col min="13557" max="13557" width="14.140625" style="1" customWidth="1"/>
    <col min="13558" max="13568" width="9.140625" style="1"/>
    <col min="13569" max="13569" width="8.5703125" style="1" customWidth="1"/>
    <col min="13570" max="13570" width="10" style="1" customWidth="1"/>
    <col min="13571" max="13571" width="6.5703125" style="1" customWidth="1"/>
    <col min="13572" max="13572" width="8.5703125" style="1" customWidth="1"/>
    <col min="13573" max="13575" width="6.5703125" style="1" customWidth="1"/>
    <col min="13576" max="13576" width="14" style="1" customWidth="1"/>
    <col min="13577" max="13577" width="6.5703125" style="1" customWidth="1"/>
    <col min="13578" max="13578" width="10.7109375" style="1" customWidth="1"/>
    <col min="13579" max="13579" width="6.5703125" style="1" customWidth="1"/>
    <col min="13580" max="13580" width="11.42578125" style="1" customWidth="1"/>
    <col min="13581" max="13581" width="6.5703125" style="1" customWidth="1"/>
    <col min="13582" max="13582" width="11" style="1" customWidth="1"/>
    <col min="13583" max="13583" width="9.140625" style="1"/>
    <col min="13584" max="13584" width="0.42578125" style="1" customWidth="1"/>
    <col min="13585" max="13585" width="9.140625" style="1"/>
    <col min="13586" max="13586" width="0.140625" style="1" customWidth="1"/>
    <col min="13587" max="13812" width="9.140625" style="1"/>
    <col min="13813" max="13813" width="14.140625" style="1" customWidth="1"/>
    <col min="13814" max="13824" width="9.140625" style="1"/>
    <col min="13825" max="13825" width="8.5703125" style="1" customWidth="1"/>
    <col min="13826" max="13826" width="10" style="1" customWidth="1"/>
    <col min="13827" max="13827" width="6.5703125" style="1" customWidth="1"/>
    <col min="13828" max="13828" width="8.5703125" style="1" customWidth="1"/>
    <col min="13829" max="13831" width="6.5703125" style="1" customWidth="1"/>
    <col min="13832" max="13832" width="14" style="1" customWidth="1"/>
    <col min="13833" max="13833" width="6.5703125" style="1" customWidth="1"/>
    <col min="13834" max="13834" width="10.7109375" style="1" customWidth="1"/>
    <col min="13835" max="13835" width="6.5703125" style="1" customWidth="1"/>
    <col min="13836" max="13836" width="11.42578125" style="1" customWidth="1"/>
    <col min="13837" max="13837" width="6.5703125" style="1" customWidth="1"/>
    <col min="13838" max="13838" width="11" style="1" customWidth="1"/>
    <col min="13839" max="13839" width="9.140625" style="1"/>
    <col min="13840" max="13840" width="0.42578125" style="1" customWidth="1"/>
    <col min="13841" max="13841" width="9.140625" style="1"/>
    <col min="13842" max="13842" width="0.140625" style="1" customWidth="1"/>
    <col min="13843" max="14068" width="9.140625" style="1"/>
    <col min="14069" max="14069" width="14.140625" style="1" customWidth="1"/>
    <col min="14070" max="14080" width="9.140625" style="1"/>
    <col min="14081" max="14081" width="8.5703125" style="1" customWidth="1"/>
    <col min="14082" max="14082" width="10" style="1" customWidth="1"/>
    <col min="14083" max="14083" width="6.5703125" style="1" customWidth="1"/>
    <col min="14084" max="14084" width="8.5703125" style="1" customWidth="1"/>
    <col min="14085" max="14087" width="6.5703125" style="1" customWidth="1"/>
    <col min="14088" max="14088" width="14" style="1" customWidth="1"/>
    <col min="14089" max="14089" width="6.5703125" style="1" customWidth="1"/>
    <col min="14090" max="14090" width="10.7109375" style="1" customWidth="1"/>
    <col min="14091" max="14091" width="6.5703125" style="1" customWidth="1"/>
    <col min="14092" max="14092" width="11.42578125" style="1" customWidth="1"/>
    <col min="14093" max="14093" width="6.5703125" style="1" customWidth="1"/>
    <col min="14094" max="14094" width="11" style="1" customWidth="1"/>
    <col min="14095" max="14095" width="9.140625" style="1"/>
    <col min="14096" max="14096" width="0.42578125" style="1" customWidth="1"/>
    <col min="14097" max="14097" width="9.140625" style="1"/>
    <col min="14098" max="14098" width="0.140625" style="1" customWidth="1"/>
    <col min="14099" max="14324" width="9.140625" style="1"/>
    <col min="14325" max="14325" width="14.140625" style="1" customWidth="1"/>
    <col min="14326" max="14336" width="9.140625" style="1"/>
    <col min="14337" max="14337" width="8.5703125" style="1" customWidth="1"/>
    <col min="14338" max="14338" width="10" style="1" customWidth="1"/>
    <col min="14339" max="14339" width="6.5703125" style="1" customWidth="1"/>
    <col min="14340" max="14340" width="8.5703125" style="1" customWidth="1"/>
    <col min="14341" max="14343" width="6.5703125" style="1" customWidth="1"/>
    <col min="14344" max="14344" width="14" style="1" customWidth="1"/>
    <col min="14345" max="14345" width="6.5703125" style="1" customWidth="1"/>
    <col min="14346" max="14346" width="10.7109375" style="1" customWidth="1"/>
    <col min="14347" max="14347" width="6.5703125" style="1" customWidth="1"/>
    <col min="14348" max="14348" width="11.42578125" style="1" customWidth="1"/>
    <col min="14349" max="14349" width="6.5703125" style="1" customWidth="1"/>
    <col min="14350" max="14350" width="11" style="1" customWidth="1"/>
    <col min="14351" max="14351" width="9.140625" style="1"/>
    <col min="14352" max="14352" width="0.42578125" style="1" customWidth="1"/>
    <col min="14353" max="14353" width="9.140625" style="1"/>
    <col min="14354" max="14354" width="0.140625" style="1" customWidth="1"/>
    <col min="14355" max="14580" width="9.140625" style="1"/>
    <col min="14581" max="14581" width="14.140625" style="1" customWidth="1"/>
    <col min="14582" max="14592" width="9.140625" style="1"/>
    <col min="14593" max="14593" width="8.5703125" style="1" customWidth="1"/>
    <col min="14594" max="14594" width="10" style="1" customWidth="1"/>
    <col min="14595" max="14595" width="6.5703125" style="1" customWidth="1"/>
    <col min="14596" max="14596" width="8.5703125" style="1" customWidth="1"/>
    <col min="14597" max="14599" width="6.5703125" style="1" customWidth="1"/>
    <col min="14600" max="14600" width="14" style="1" customWidth="1"/>
    <col min="14601" max="14601" width="6.5703125" style="1" customWidth="1"/>
    <col min="14602" max="14602" width="10.7109375" style="1" customWidth="1"/>
    <col min="14603" max="14603" width="6.5703125" style="1" customWidth="1"/>
    <col min="14604" max="14604" width="11.42578125" style="1" customWidth="1"/>
    <col min="14605" max="14605" width="6.5703125" style="1" customWidth="1"/>
    <col min="14606" max="14606" width="11" style="1" customWidth="1"/>
    <col min="14607" max="14607" width="9.140625" style="1"/>
    <col min="14608" max="14608" width="0.42578125" style="1" customWidth="1"/>
    <col min="14609" max="14609" width="9.140625" style="1"/>
    <col min="14610" max="14610" width="0.140625" style="1" customWidth="1"/>
    <col min="14611" max="14836" width="9.140625" style="1"/>
    <col min="14837" max="14837" width="14.140625" style="1" customWidth="1"/>
    <col min="14838" max="14848" width="9.140625" style="1"/>
    <col min="14849" max="14849" width="8.5703125" style="1" customWidth="1"/>
    <col min="14850" max="14850" width="10" style="1" customWidth="1"/>
    <col min="14851" max="14851" width="6.5703125" style="1" customWidth="1"/>
    <col min="14852" max="14852" width="8.5703125" style="1" customWidth="1"/>
    <col min="14853" max="14855" width="6.5703125" style="1" customWidth="1"/>
    <col min="14856" max="14856" width="14" style="1" customWidth="1"/>
    <col min="14857" max="14857" width="6.5703125" style="1" customWidth="1"/>
    <col min="14858" max="14858" width="10.7109375" style="1" customWidth="1"/>
    <col min="14859" max="14859" width="6.5703125" style="1" customWidth="1"/>
    <col min="14860" max="14860" width="11.42578125" style="1" customWidth="1"/>
    <col min="14861" max="14861" width="6.5703125" style="1" customWidth="1"/>
    <col min="14862" max="14862" width="11" style="1" customWidth="1"/>
    <col min="14863" max="14863" width="9.140625" style="1"/>
    <col min="14864" max="14864" width="0.42578125" style="1" customWidth="1"/>
    <col min="14865" max="14865" width="9.140625" style="1"/>
    <col min="14866" max="14866" width="0.140625" style="1" customWidth="1"/>
    <col min="14867" max="15092" width="9.140625" style="1"/>
    <col min="15093" max="15093" width="14.140625" style="1" customWidth="1"/>
    <col min="15094" max="15104" width="9.140625" style="1"/>
    <col min="15105" max="15105" width="8.5703125" style="1" customWidth="1"/>
    <col min="15106" max="15106" width="10" style="1" customWidth="1"/>
    <col min="15107" max="15107" width="6.5703125" style="1" customWidth="1"/>
    <col min="15108" max="15108" width="8.5703125" style="1" customWidth="1"/>
    <col min="15109" max="15111" width="6.5703125" style="1" customWidth="1"/>
    <col min="15112" max="15112" width="14" style="1" customWidth="1"/>
    <col min="15113" max="15113" width="6.5703125" style="1" customWidth="1"/>
    <col min="15114" max="15114" width="10.7109375" style="1" customWidth="1"/>
    <col min="15115" max="15115" width="6.5703125" style="1" customWidth="1"/>
    <col min="15116" max="15116" width="11.42578125" style="1" customWidth="1"/>
    <col min="15117" max="15117" width="6.5703125" style="1" customWidth="1"/>
    <col min="15118" max="15118" width="11" style="1" customWidth="1"/>
    <col min="15119" max="15119" width="9.140625" style="1"/>
    <col min="15120" max="15120" width="0.42578125" style="1" customWidth="1"/>
    <col min="15121" max="15121" width="9.140625" style="1"/>
    <col min="15122" max="15122" width="0.140625" style="1" customWidth="1"/>
    <col min="15123" max="15348" width="9.140625" style="1"/>
    <col min="15349" max="15349" width="14.140625" style="1" customWidth="1"/>
    <col min="15350" max="15360" width="9.140625" style="1"/>
    <col min="15361" max="15361" width="8.5703125" style="1" customWidth="1"/>
    <col min="15362" max="15362" width="10" style="1" customWidth="1"/>
    <col min="15363" max="15363" width="6.5703125" style="1" customWidth="1"/>
    <col min="15364" max="15364" width="8.5703125" style="1" customWidth="1"/>
    <col min="15365" max="15367" width="6.5703125" style="1" customWidth="1"/>
    <col min="15368" max="15368" width="14" style="1" customWidth="1"/>
    <col min="15369" max="15369" width="6.5703125" style="1" customWidth="1"/>
    <col min="15370" max="15370" width="10.7109375" style="1" customWidth="1"/>
    <col min="15371" max="15371" width="6.5703125" style="1" customWidth="1"/>
    <col min="15372" max="15372" width="11.42578125" style="1" customWidth="1"/>
    <col min="15373" max="15373" width="6.5703125" style="1" customWidth="1"/>
    <col min="15374" max="15374" width="11" style="1" customWidth="1"/>
    <col min="15375" max="15375" width="9.140625" style="1"/>
    <col min="15376" max="15376" width="0.42578125" style="1" customWidth="1"/>
    <col min="15377" max="15377" width="9.140625" style="1"/>
    <col min="15378" max="15378" width="0.140625" style="1" customWidth="1"/>
    <col min="15379" max="15604" width="9.140625" style="1"/>
    <col min="15605" max="15605" width="14.140625" style="1" customWidth="1"/>
    <col min="15606" max="15616" width="9.140625" style="1"/>
    <col min="15617" max="15617" width="8.5703125" style="1" customWidth="1"/>
    <col min="15618" max="15618" width="10" style="1" customWidth="1"/>
    <col min="15619" max="15619" width="6.5703125" style="1" customWidth="1"/>
    <col min="15620" max="15620" width="8.5703125" style="1" customWidth="1"/>
    <col min="15621" max="15623" width="6.5703125" style="1" customWidth="1"/>
    <col min="15624" max="15624" width="14" style="1" customWidth="1"/>
    <col min="15625" max="15625" width="6.5703125" style="1" customWidth="1"/>
    <col min="15626" max="15626" width="10.7109375" style="1" customWidth="1"/>
    <col min="15627" max="15627" width="6.5703125" style="1" customWidth="1"/>
    <col min="15628" max="15628" width="11.42578125" style="1" customWidth="1"/>
    <col min="15629" max="15629" width="6.5703125" style="1" customWidth="1"/>
    <col min="15630" max="15630" width="11" style="1" customWidth="1"/>
    <col min="15631" max="15631" width="9.140625" style="1"/>
    <col min="15632" max="15632" width="0.42578125" style="1" customWidth="1"/>
    <col min="15633" max="15633" width="9.140625" style="1"/>
    <col min="15634" max="15634" width="0.140625" style="1" customWidth="1"/>
    <col min="15635" max="15860" width="9.140625" style="1"/>
    <col min="15861" max="15861" width="14.140625" style="1" customWidth="1"/>
    <col min="15862" max="15872" width="9.140625" style="1"/>
    <col min="15873" max="15873" width="8.5703125" style="1" customWidth="1"/>
    <col min="15874" max="15874" width="10" style="1" customWidth="1"/>
    <col min="15875" max="15875" width="6.5703125" style="1" customWidth="1"/>
    <col min="15876" max="15876" width="8.5703125" style="1" customWidth="1"/>
    <col min="15877" max="15879" width="6.5703125" style="1" customWidth="1"/>
    <col min="15880" max="15880" width="14" style="1" customWidth="1"/>
    <col min="15881" max="15881" width="6.5703125" style="1" customWidth="1"/>
    <col min="15882" max="15882" width="10.7109375" style="1" customWidth="1"/>
    <col min="15883" max="15883" width="6.5703125" style="1" customWidth="1"/>
    <col min="15884" max="15884" width="11.42578125" style="1" customWidth="1"/>
    <col min="15885" max="15885" width="6.5703125" style="1" customWidth="1"/>
    <col min="15886" max="15886" width="11" style="1" customWidth="1"/>
    <col min="15887" max="15887" width="9.140625" style="1"/>
    <col min="15888" max="15888" width="0.42578125" style="1" customWidth="1"/>
    <col min="15889" max="15889" width="9.140625" style="1"/>
    <col min="15890" max="15890" width="0.140625" style="1" customWidth="1"/>
    <col min="15891" max="16116" width="9.140625" style="1"/>
    <col min="16117" max="16117" width="14.140625" style="1" customWidth="1"/>
    <col min="16118" max="16128" width="9.140625" style="1"/>
    <col min="16129" max="16129" width="8.5703125" style="1" customWidth="1"/>
    <col min="16130" max="16130" width="10" style="1" customWidth="1"/>
    <col min="16131" max="16131" width="6.5703125" style="1" customWidth="1"/>
    <col min="16132" max="16132" width="8.5703125" style="1" customWidth="1"/>
    <col min="16133" max="16135" width="6.5703125" style="1" customWidth="1"/>
    <col min="16136" max="16136" width="14" style="1" customWidth="1"/>
    <col min="16137" max="16137" width="6.5703125" style="1" customWidth="1"/>
    <col min="16138" max="16138" width="10.7109375" style="1" customWidth="1"/>
    <col min="16139" max="16139" width="6.5703125" style="1" customWidth="1"/>
    <col min="16140" max="16140" width="11.42578125" style="1" customWidth="1"/>
    <col min="16141" max="16141" width="6.5703125" style="1" customWidth="1"/>
    <col min="16142" max="16142" width="11" style="1" customWidth="1"/>
    <col min="16143" max="16143" width="9.140625" style="1"/>
    <col min="16144" max="16144" width="0.42578125" style="1" customWidth="1"/>
    <col min="16145" max="16145" width="9.140625" style="1"/>
    <col min="16146" max="16146" width="0.140625" style="1" customWidth="1"/>
    <col min="16147" max="16372" width="9.140625" style="1"/>
    <col min="16373" max="16373" width="14.140625" style="1" customWidth="1"/>
    <col min="16374" max="16384" width="9.140625" style="1"/>
  </cols>
  <sheetData>
    <row r="1" spans="1:18" ht="18" customHeight="1" thickBot="1" x14ac:dyDescent="0.3">
      <c r="A1" s="447" t="s">
        <v>367</v>
      </c>
      <c r="B1" s="447"/>
      <c r="C1" s="447"/>
      <c r="D1" s="447"/>
      <c r="E1" s="447"/>
      <c r="F1" s="447"/>
      <c r="G1" s="447"/>
      <c r="H1" s="447"/>
      <c r="I1" s="447"/>
      <c r="J1" s="447"/>
      <c r="K1" s="447"/>
      <c r="L1" s="447"/>
      <c r="M1" s="447"/>
      <c r="N1" s="447"/>
    </row>
    <row r="2" spans="1:18" s="2" customFormat="1" ht="27" customHeight="1" x14ac:dyDescent="0.25">
      <c r="A2" s="622" t="s">
        <v>99</v>
      </c>
      <c r="B2" s="622"/>
      <c r="C2" s="622"/>
      <c r="D2" s="622"/>
      <c r="E2" s="622" t="s">
        <v>126</v>
      </c>
      <c r="F2" s="622"/>
      <c r="G2" s="622"/>
      <c r="H2" s="622"/>
      <c r="I2" s="623" t="s">
        <v>279</v>
      </c>
      <c r="J2" s="623"/>
      <c r="K2" s="623"/>
      <c r="L2" s="623"/>
      <c r="M2" s="623"/>
      <c r="N2" s="623"/>
    </row>
    <row r="3" spans="1:18" s="2" customFormat="1" ht="12.75" customHeight="1" x14ac:dyDescent="0.25">
      <c r="A3" s="624" t="s">
        <v>172</v>
      </c>
      <c r="B3" s="624"/>
      <c r="C3" s="624"/>
      <c r="D3" s="624"/>
      <c r="E3" s="625" t="s">
        <v>262</v>
      </c>
      <c r="F3" s="625"/>
      <c r="G3" s="625"/>
      <c r="H3" s="625"/>
      <c r="I3" s="626" t="s">
        <v>175</v>
      </c>
      <c r="J3" s="626"/>
      <c r="K3" s="626"/>
      <c r="L3" s="626"/>
      <c r="M3" s="626"/>
      <c r="N3" s="626"/>
    </row>
    <row r="4" spans="1:18" s="2" customFormat="1" ht="34.5" customHeight="1" x14ac:dyDescent="0.25">
      <c r="A4" s="624"/>
      <c r="B4" s="624"/>
      <c r="C4" s="624"/>
      <c r="D4" s="624"/>
      <c r="E4" s="625"/>
      <c r="F4" s="625"/>
      <c r="G4" s="625"/>
      <c r="H4" s="625"/>
      <c r="I4" s="626"/>
      <c r="J4" s="626"/>
      <c r="K4" s="626"/>
      <c r="L4" s="626"/>
      <c r="M4" s="626"/>
      <c r="N4" s="626"/>
    </row>
    <row r="5" spans="1:18" s="2" customFormat="1" ht="21.75" customHeight="1" x14ac:dyDescent="0.25">
      <c r="A5" s="629" t="s">
        <v>104</v>
      </c>
      <c r="B5" s="629"/>
      <c r="C5" s="629"/>
      <c r="D5" s="625" t="s">
        <v>263</v>
      </c>
      <c r="E5" s="625"/>
      <c r="F5" s="625"/>
      <c r="G5" s="625"/>
      <c r="H5" s="625"/>
      <c r="I5" s="630" t="s">
        <v>15</v>
      </c>
      <c r="J5" s="630"/>
      <c r="K5" s="630"/>
      <c r="L5" s="630"/>
      <c r="M5" s="630"/>
      <c r="N5" s="630"/>
    </row>
    <row r="6" spans="1:18" s="2" customFormat="1" ht="21.75" customHeight="1" x14ac:dyDescent="0.25">
      <c r="A6" s="629"/>
      <c r="B6" s="629"/>
      <c r="C6" s="629"/>
      <c r="D6" s="625"/>
      <c r="E6" s="625"/>
      <c r="F6" s="625"/>
      <c r="G6" s="625"/>
      <c r="H6" s="625"/>
      <c r="I6" s="631">
        <v>2017</v>
      </c>
      <c r="J6" s="631"/>
      <c r="K6" s="632">
        <v>2018</v>
      </c>
      <c r="L6" s="632"/>
      <c r="M6" s="632">
        <v>2019</v>
      </c>
      <c r="N6" s="632"/>
    </row>
    <row r="7" spans="1:18" ht="35.25" customHeight="1" x14ac:dyDescent="0.25">
      <c r="A7" s="638" t="s">
        <v>0</v>
      </c>
      <c r="B7" s="638"/>
      <c r="C7" s="639" t="s">
        <v>264</v>
      </c>
      <c r="D7" s="639"/>
      <c r="E7" s="639"/>
      <c r="F7" s="639"/>
      <c r="G7" s="639"/>
      <c r="H7" s="639"/>
      <c r="I7" s="639"/>
      <c r="J7" s="639"/>
      <c r="K7" s="639"/>
      <c r="L7" s="639"/>
      <c r="M7" s="639"/>
      <c r="N7" s="639"/>
      <c r="O7" s="453"/>
      <c r="P7" s="453"/>
    </row>
    <row r="8" spans="1:18" ht="159" customHeight="1" x14ac:dyDescent="0.25">
      <c r="A8" s="627" t="s">
        <v>17</v>
      </c>
      <c r="B8" s="627"/>
      <c r="C8" s="628" t="s">
        <v>286</v>
      </c>
      <c r="D8" s="628"/>
      <c r="E8" s="628"/>
      <c r="F8" s="628"/>
      <c r="G8" s="628"/>
      <c r="H8" s="628"/>
      <c r="I8" s="628"/>
      <c r="J8" s="628"/>
      <c r="K8" s="628"/>
      <c r="L8" s="628"/>
      <c r="M8" s="628"/>
      <c r="N8" s="628"/>
      <c r="R8" s="3"/>
    </row>
    <row r="9" spans="1:18" ht="19.5" customHeight="1" x14ac:dyDescent="0.25">
      <c r="A9" s="633" t="s">
        <v>106</v>
      </c>
      <c r="B9" s="633"/>
      <c r="C9" s="634" t="s">
        <v>265</v>
      </c>
      <c r="D9" s="634"/>
      <c r="E9" s="634"/>
      <c r="F9" s="634"/>
      <c r="G9" s="634"/>
      <c r="H9" s="634"/>
      <c r="I9" s="634"/>
      <c r="J9" s="634"/>
      <c r="K9" s="634"/>
      <c r="L9" s="634"/>
      <c r="M9" s="634"/>
      <c r="N9" s="634"/>
    </row>
    <row r="10" spans="1:18" ht="19.5" customHeight="1" x14ac:dyDescent="0.25">
      <c r="A10" s="633"/>
      <c r="B10" s="633"/>
      <c r="C10" s="634"/>
      <c r="D10" s="634"/>
      <c r="E10" s="634"/>
      <c r="F10" s="634"/>
      <c r="G10" s="634"/>
      <c r="H10" s="634"/>
      <c r="I10" s="634"/>
      <c r="J10" s="634"/>
      <c r="K10" s="634"/>
      <c r="L10" s="634"/>
      <c r="M10" s="634"/>
      <c r="N10" s="634"/>
    </row>
    <row r="11" spans="1:18" ht="10.5" customHeight="1" x14ac:dyDescent="0.25">
      <c r="A11" s="633"/>
      <c r="B11" s="633"/>
      <c r="C11" s="634"/>
      <c r="D11" s="634"/>
      <c r="E11" s="634"/>
      <c r="F11" s="634"/>
      <c r="G11" s="634"/>
      <c r="H11" s="634"/>
      <c r="I11" s="634"/>
      <c r="J11" s="634"/>
      <c r="K11" s="634"/>
      <c r="L11" s="634"/>
      <c r="M11" s="634"/>
      <c r="N11" s="634"/>
    </row>
    <row r="12" spans="1:18" ht="15.75" hidden="1" customHeight="1" x14ac:dyDescent="0.25">
      <c r="A12" s="633"/>
      <c r="B12" s="633"/>
      <c r="C12" s="634"/>
      <c r="D12" s="634"/>
      <c r="E12" s="634"/>
      <c r="F12" s="634"/>
      <c r="G12" s="634"/>
      <c r="H12" s="634"/>
      <c r="I12" s="634"/>
      <c r="J12" s="634"/>
      <c r="K12" s="634"/>
      <c r="L12" s="634"/>
      <c r="M12" s="634"/>
      <c r="N12" s="634"/>
    </row>
    <row r="13" spans="1:18" ht="18.75" hidden="1" customHeight="1" x14ac:dyDescent="0.25">
      <c r="A13" s="633"/>
      <c r="B13" s="633"/>
      <c r="C13" s="634"/>
      <c r="D13" s="634"/>
      <c r="E13" s="634"/>
      <c r="F13" s="634"/>
      <c r="G13" s="634"/>
      <c r="H13" s="634"/>
      <c r="I13" s="634"/>
      <c r="J13" s="634"/>
      <c r="K13" s="634"/>
      <c r="L13" s="634"/>
      <c r="M13" s="634"/>
      <c r="N13" s="634"/>
    </row>
    <row r="14" spans="1:18" ht="16.5" hidden="1" customHeight="1" x14ac:dyDescent="0.25">
      <c r="A14" s="633"/>
      <c r="B14" s="633"/>
      <c r="C14" s="634"/>
      <c r="D14" s="634"/>
      <c r="E14" s="634"/>
      <c r="F14" s="634"/>
      <c r="G14" s="634"/>
      <c r="H14" s="634"/>
      <c r="I14" s="634"/>
      <c r="J14" s="634"/>
      <c r="K14" s="634"/>
      <c r="L14" s="634"/>
      <c r="M14" s="634"/>
      <c r="N14" s="634"/>
    </row>
    <row r="15" spans="1:18" ht="23.25" hidden="1" customHeight="1" x14ac:dyDescent="0.25">
      <c r="A15" s="633"/>
      <c r="B15" s="633"/>
      <c r="C15" s="634"/>
      <c r="D15" s="634"/>
      <c r="E15" s="634"/>
      <c r="F15" s="634"/>
      <c r="G15" s="634"/>
      <c r="H15" s="634"/>
      <c r="I15" s="634"/>
      <c r="J15" s="634"/>
      <c r="K15" s="634"/>
      <c r="L15" s="634"/>
      <c r="M15" s="634"/>
      <c r="N15" s="634"/>
    </row>
    <row r="16" spans="1:18" ht="20.25" hidden="1" customHeight="1" x14ac:dyDescent="0.25">
      <c r="A16" s="633"/>
      <c r="B16" s="633"/>
      <c r="C16" s="634"/>
      <c r="D16" s="634"/>
      <c r="E16" s="634"/>
      <c r="F16" s="634"/>
      <c r="G16" s="634"/>
      <c r="H16" s="634"/>
      <c r="I16" s="634"/>
      <c r="J16" s="634"/>
      <c r="K16" s="634"/>
      <c r="L16" s="634"/>
      <c r="M16" s="634"/>
      <c r="N16" s="634"/>
    </row>
    <row r="17" spans="1:256" ht="13.5" hidden="1" customHeight="1" x14ac:dyDescent="0.25">
      <c r="A17" s="633"/>
      <c r="B17" s="633"/>
      <c r="C17" s="634"/>
      <c r="D17" s="634"/>
      <c r="E17" s="634"/>
      <c r="F17" s="634"/>
      <c r="G17" s="634"/>
      <c r="H17" s="634"/>
      <c r="I17" s="634"/>
      <c r="J17" s="634"/>
      <c r="K17" s="634"/>
      <c r="L17" s="634"/>
      <c r="M17" s="634"/>
      <c r="N17" s="634"/>
    </row>
    <row r="18" spans="1:256" ht="13.5" hidden="1" customHeight="1" x14ac:dyDescent="0.25">
      <c r="A18" s="633"/>
      <c r="B18" s="633"/>
      <c r="C18" s="634"/>
      <c r="D18" s="634"/>
      <c r="E18" s="634"/>
      <c r="F18" s="634"/>
      <c r="G18" s="634"/>
      <c r="H18" s="634"/>
      <c r="I18" s="634"/>
      <c r="J18" s="634"/>
      <c r="K18" s="634"/>
      <c r="L18" s="634"/>
      <c r="M18" s="634"/>
      <c r="N18" s="634"/>
    </row>
    <row r="19" spans="1:256" ht="13.5" hidden="1" customHeight="1" x14ac:dyDescent="0.25">
      <c r="A19" s="633"/>
      <c r="B19" s="633"/>
      <c r="C19" s="634"/>
      <c r="D19" s="634"/>
      <c r="E19" s="634"/>
      <c r="F19" s="634"/>
      <c r="G19" s="634"/>
      <c r="H19" s="634"/>
      <c r="I19" s="634"/>
      <c r="J19" s="634"/>
      <c r="K19" s="634"/>
      <c r="L19" s="634"/>
      <c r="M19" s="634"/>
      <c r="N19" s="634"/>
    </row>
    <row r="20" spans="1:256" ht="13.5" hidden="1" customHeight="1" x14ac:dyDescent="0.25">
      <c r="A20" s="633"/>
      <c r="B20" s="633"/>
      <c r="C20" s="634"/>
      <c r="D20" s="634"/>
      <c r="E20" s="634"/>
      <c r="F20" s="634"/>
      <c r="G20" s="634"/>
      <c r="H20" s="634"/>
      <c r="I20" s="634"/>
      <c r="J20" s="634"/>
      <c r="K20" s="634"/>
      <c r="L20" s="634"/>
      <c r="M20" s="634"/>
      <c r="N20" s="634"/>
    </row>
    <row r="21" spans="1:256" ht="13.5" hidden="1" customHeight="1" x14ac:dyDescent="0.25">
      <c r="A21" s="633"/>
      <c r="B21" s="633"/>
      <c r="C21" s="634"/>
      <c r="D21" s="634"/>
      <c r="E21" s="634"/>
      <c r="F21" s="634"/>
      <c r="G21" s="634"/>
      <c r="H21" s="634"/>
      <c r="I21" s="634"/>
      <c r="J21" s="634"/>
      <c r="K21" s="634"/>
      <c r="L21" s="634"/>
      <c r="M21" s="634"/>
      <c r="N21" s="634"/>
    </row>
    <row r="22" spans="1:256" s="5" customFormat="1" ht="18.75" customHeight="1" x14ac:dyDescent="0.25">
      <c r="A22" s="635" t="s">
        <v>19</v>
      </c>
      <c r="B22" s="635"/>
      <c r="C22" s="635"/>
      <c r="D22" s="635"/>
      <c r="E22" s="635"/>
      <c r="F22" s="635"/>
      <c r="G22" s="635"/>
      <c r="H22" s="635"/>
      <c r="I22" s="635"/>
      <c r="J22" s="635"/>
      <c r="K22" s="635"/>
      <c r="L22" s="635"/>
      <c r="M22" s="635"/>
      <c r="N22" s="635"/>
      <c r="O22" s="1"/>
      <c r="P22" s="1"/>
      <c r="Q22" s="1"/>
      <c r="R22" s="59"/>
      <c r="S22" s="59"/>
      <c r="T22" s="59"/>
      <c r="U22" s="59"/>
      <c r="V22" s="59"/>
      <c r="W22" s="59"/>
      <c r="X22" s="59"/>
      <c r="Y22" s="59"/>
      <c r="Z22" s="59"/>
      <c r="AA22" s="59"/>
      <c r="AB22" s="59"/>
      <c r="AC22" s="59"/>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row>
    <row r="23" spans="1:256" s="5" customFormat="1" ht="27" customHeight="1" x14ac:dyDescent="0.25">
      <c r="A23" s="113">
        <v>1</v>
      </c>
      <c r="B23" s="636"/>
      <c r="C23" s="636"/>
      <c r="D23" s="636"/>
      <c r="E23" s="636"/>
      <c r="F23" s="636"/>
      <c r="G23" s="636"/>
      <c r="H23" s="113">
        <v>6</v>
      </c>
      <c r="I23" s="637"/>
      <c r="J23" s="637"/>
      <c r="K23" s="637"/>
      <c r="L23" s="637"/>
      <c r="M23" s="637"/>
      <c r="N23" s="637"/>
      <c r="O23" s="1"/>
      <c r="P23" s="1"/>
      <c r="Q23" s="1"/>
      <c r="R23" s="59"/>
      <c r="S23" s="59"/>
      <c r="T23" s="59"/>
      <c r="U23" s="59"/>
      <c r="V23" s="59"/>
      <c r="W23" s="59"/>
      <c r="X23" s="59"/>
      <c r="Y23" s="59"/>
      <c r="Z23" s="59"/>
      <c r="AA23" s="59"/>
      <c r="AB23" s="59"/>
      <c r="AC23" s="59"/>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row>
    <row r="24" spans="1:256" s="5" customFormat="1" ht="27" customHeight="1" x14ac:dyDescent="0.25">
      <c r="A24" s="113">
        <v>2</v>
      </c>
      <c r="B24" s="636"/>
      <c r="C24" s="636"/>
      <c r="D24" s="636"/>
      <c r="E24" s="636"/>
      <c r="F24" s="636"/>
      <c r="G24" s="636"/>
      <c r="H24" s="113">
        <v>7</v>
      </c>
      <c r="I24" s="637"/>
      <c r="J24" s="637"/>
      <c r="K24" s="637"/>
      <c r="L24" s="637"/>
      <c r="M24" s="637"/>
      <c r="N24" s="637"/>
      <c r="O24" s="1"/>
      <c r="P24" s="1"/>
      <c r="Q24" s="1"/>
      <c r="R24" s="59"/>
      <c r="S24" s="59"/>
      <c r="T24" s="59"/>
      <c r="U24" s="59"/>
      <c r="V24" s="59"/>
      <c r="W24" s="59"/>
      <c r="X24" s="59"/>
      <c r="Y24" s="59"/>
      <c r="Z24" s="59"/>
      <c r="AA24" s="59"/>
      <c r="AB24" s="59"/>
      <c r="AC24" s="59"/>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row>
    <row r="25" spans="1:256" s="5" customFormat="1" ht="26.25" customHeight="1" x14ac:dyDescent="0.25">
      <c r="A25" s="113">
        <v>3</v>
      </c>
      <c r="B25" s="637"/>
      <c r="C25" s="637"/>
      <c r="D25" s="637"/>
      <c r="E25" s="637"/>
      <c r="F25" s="637"/>
      <c r="G25" s="637"/>
      <c r="H25" s="113">
        <v>8</v>
      </c>
      <c r="I25" s="637"/>
      <c r="J25" s="637"/>
      <c r="K25" s="637"/>
      <c r="L25" s="637"/>
      <c r="M25" s="637"/>
      <c r="N25" s="637"/>
      <c r="O25" s="1"/>
      <c r="P25" s="1"/>
      <c r="Q25" s="1"/>
      <c r="R25" s="59"/>
      <c r="S25" s="59"/>
      <c r="T25" s="59"/>
      <c r="U25" s="59"/>
      <c r="V25" s="59"/>
      <c r="W25" s="59"/>
      <c r="X25" s="59"/>
      <c r="Y25" s="59"/>
      <c r="Z25" s="59"/>
      <c r="AA25" s="59"/>
      <c r="AB25" s="59"/>
      <c r="AC25" s="59"/>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row>
    <row r="26" spans="1:256" ht="26.25" customHeight="1" x14ac:dyDescent="0.25">
      <c r="A26" s="113">
        <v>4</v>
      </c>
      <c r="B26" s="637"/>
      <c r="C26" s="637"/>
      <c r="D26" s="637"/>
      <c r="E26" s="637"/>
      <c r="F26" s="637"/>
      <c r="G26" s="637"/>
      <c r="H26" s="113">
        <v>9</v>
      </c>
      <c r="I26" s="637"/>
      <c r="J26" s="637"/>
      <c r="K26" s="637"/>
      <c r="L26" s="637"/>
      <c r="M26" s="637"/>
      <c r="N26" s="637"/>
    </row>
    <row r="27" spans="1:256" ht="24.75" customHeight="1" x14ac:dyDescent="0.25">
      <c r="A27" s="113">
        <v>5</v>
      </c>
      <c r="B27" s="636"/>
      <c r="C27" s="636"/>
      <c r="D27" s="636"/>
      <c r="E27" s="636"/>
      <c r="F27" s="636"/>
      <c r="G27" s="636"/>
      <c r="H27" s="113">
        <v>10</v>
      </c>
      <c r="I27" s="636"/>
      <c r="J27" s="636"/>
      <c r="K27" s="636"/>
      <c r="L27" s="636"/>
      <c r="M27" s="636"/>
      <c r="N27" s="636"/>
    </row>
    <row r="28" spans="1:256" ht="12.75" hidden="1" customHeight="1" x14ac:dyDescent="0.25">
      <c r="A28" s="32"/>
      <c r="B28" s="33"/>
      <c r="C28" s="33"/>
      <c r="D28" s="33"/>
      <c r="E28" s="33"/>
      <c r="F28" s="33"/>
      <c r="G28" s="33"/>
      <c r="H28" s="33"/>
      <c r="I28" s="33"/>
      <c r="J28" s="33"/>
      <c r="K28" s="33"/>
      <c r="L28" s="33"/>
      <c r="M28" s="33"/>
      <c r="N28" s="34"/>
    </row>
    <row r="29" spans="1:256" x14ac:dyDescent="0.25">
      <c r="A29" s="97" t="s">
        <v>109</v>
      </c>
      <c r="B29" s="98"/>
      <c r="C29" s="98"/>
      <c r="D29" s="98"/>
      <c r="E29" s="98"/>
      <c r="F29" s="98"/>
      <c r="G29" s="98"/>
      <c r="H29" s="98"/>
      <c r="I29" s="98"/>
      <c r="J29" s="98"/>
      <c r="K29" s="98"/>
      <c r="L29" s="98"/>
      <c r="M29" s="98"/>
      <c r="N29" s="99"/>
      <c r="O29" s="98"/>
      <c r="P29" s="98"/>
      <c r="Q29" s="98"/>
      <c r="R29" s="99"/>
    </row>
    <row r="30" spans="1:256" ht="12.75" customHeight="1" x14ac:dyDescent="0.25">
      <c r="A30" s="640" t="s">
        <v>110</v>
      </c>
      <c r="B30" s="640"/>
      <c r="C30" s="640"/>
      <c r="D30" s="640"/>
      <c r="E30" s="640"/>
      <c r="F30" s="640"/>
      <c r="G30" s="640"/>
      <c r="H30" s="640"/>
      <c r="I30" s="635" t="s">
        <v>111</v>
      </c>
      <c r="J30" s="635"/>
      <c r="K30" s="635" t="s">
        <v>112</v>
      </c>
      <c r="L30" s="635"/>
      <c r="M30" s="635" t="s">
        <v>29</v>
      </c>
      <c r="N30" s="635"/>
      <c r="O30" s="635">
        <v>2017</v>
      </c>
      <c r="P30" s="635"/>
      <c r="Q30" s="635">
        <v>2018</v>
      </c>
      <c r="R30" s="635"/>
    </row>
    <row r="31" spans="1:256" ht="28.5" customHeight="1" x14ac:dyDescent="0.25">
      <c r="A31" s="645" t="s">
        <v>266</v>
      </c>
      <c r="B31" s="645"/>
      <c r="C31" s="645"/>
      <c r="D31" s="645"/>
      <c r="E31" s="645"/>
      <c r="F31" s="645"/>
      <c r="G31" s="645"/>
      <c r="H31" s="645"/>
      <c r="I31" s="646">
        <v>60</v>
      </c>
      <c r="J31" s="646"/>
      <c r="K31" s="643"/>
      <c r="L31" s="643"/>
      <c r="M31" s="644"/>
      <c r="N31" s="644"/>
      <c r="O31" s="643"/>
      <c r="P31" s="643"/>
      <c r="Q31" s="644"/>
      <c r="R31" s="644"/>
    </row>
    <row r="32" spans="1:256" ht="16.5" customHeight="1" x14ac:dyDescent="0.25">
      <c r="A32" s="641"/>
      <c r="B32" s="641"/>
      <c r="C32" s="641"/>
      <c r="D32" s="641"/>
      <c r="E32" s="641"/>
      <c r="F32" s="641"/>
      <c r="G32" s="641"/>
      <c r="H32" s="641"/>
      <c r="I32" s="642"/>
      <c r="J32" s="642"/>
      <c r="K32" s="643"/>
      <c r="L32" s="643"/>
      <c r="M32" s="644"/>
      <c r="N32" s="644"/>
      <c r="O32" s="643"/>
      <c r="P32" s="643"/>
      <c r="Q32" s="644"/>
      <c r="R32" s="644"/>
    </row>
    <row r="33" spans="1:18" ht="18" customHeight="1" x14ac:dyDescent="0.25">
      <c r="A33" s="648" t="s">
        <v>293</v>
      </c>
      <c r="B33" s="648"/>
      <c r="C33" s="648"/>
      <c r="D33" s="648"/>
      <c r="E33" s="648"/>
      <c r="F33" s="648"/>
      <c r="G33" s="648"/>
      <c r="H33" s="648"/>
      <c r="I33" s="647">
        <v>26</v>
      </c>
      <c r="J33" s="647"/>
      <c r="K33" s="643"/>
      <c r="L33" s="643"/>
      <c r="M33" s="644"/>
      <c r="N33" s="644"/>
      <c r="O33" s="643"/>
      <c r="P33" s="643"/>
      <c r="Q33" s="644"/>
      <c r="R33" s="644"/>
    </row>
    <row r="34" spans="1:18" ht="17.25" customHeight="1" x14ac:dyDescent="0.25">
      <c r="A34" s="641"/>
      <c r="B34" s="641"/>
      <c r="C34" s="641"/>
      <c r="D34" s="641"/>
      <c r="E34" s="641"/>
      <c r="F34" s="641"/>
      <c r="G34" s="641"/>
      <c r="H34" s="641"/>
      <c r="I34" s="647"/>
      <c r="J34" s="647"/>
      <c r="K34" s="643"/>
      <c r="L34" s="643"/>
      <c r="M34" s="644"/>
      <c r="N34" s="644"/>
      <c r="O34" s="643"/>
      <c r="P34" s="643"/>
      <c r="Q34" s="644"/>
      <c r="R34" s="644"/>
    </row>
    <row r="35" spans="1:18" ht="31.5" customHeight="1" x14ac:dyDescent="0.25">
      <c r="A35" s="641" t="s">
        <v>294</v>
      </c>
      <c r="B35" s="641" t="s">
        <v>267</v>
      </c>
      <c r="C35" s="641" t="s">
        <v>267</v>
      </c>
      <c r="D35" s="641" t="s">
        <v>267</v>
      </c>
      <c r="E35" s="641" t="s">
        <v>267</v>
      </c>
      <c r="F35" s="641" t="s">
        <v>267</v>
      </c>
      <c r="G35" s="641" t="s">
        <v>267</v>
      </c>
      <c r="H35" s="641" t="s">
        <v>267</v>
      </c>
      <c r="I35" s="647">
        <v>45</v>
      </c>
      <c r="J35" s="647"/>
      <c r="K35" s="643"/>
      <c r="L35" s="643"/>
      <c r="M35" s="644"/>
      <c r="N35" s="644"/>
      <c r="O35" s="643"/>
      <c r="P35" s="643"/>
      <c r="Q35" s="116"/>
      <c r="R35" s="116"/>
    </row>
    <row r="36" spans="1:18" ht="25.5" customHeight="1" x14ac:dyDescent="0.25">
      <c r="A36" s="649" t="s">
        <v>268</v>
      </c>
      <c r="B36" s="649" t="s">
        <v>267</v>
      </c>
      <c r="C36" s="649" t="s">
        <v>267</v>
      </c>
      <c r="D36" s="649" t="s">
        <v>267</v>
      </c>
      <c r="E36" s="649" t="s">
        <v>267</v>
      </c>
      <c r="F36" s="649" t="s">
        <v>267</v>
      </c>
      <c r="G36" s="649" t="s">
        <v>267</v>
      </c>
      <c r="H36" s="649" t="s">
        <v>267</v>
      </c>
      <c r="I36" s="647">
        <v>20</v>
      </c>
      <c r="J36" s="647"/>
      <c r="K36" s="643"/>
      <c r="L36" s="643"/>
      <c r="M36" s="644"/>
      <c r="N36" s="644"/>
      <c r="O36" s="643"/>
      <c r="P36" s="643"/>
      <c r="Q36" s="644"/>
      <c r="R36" s="644"/>
    </row>
    <row r="37" spans="1:18" ht="25.5" customHeight="1" x14ac:dyDescent="0.25">
      <c r="A37" s="650"/>
      <c r="B37" s="650"/>
      <c r="C37" s="650"/>
      <c r="D37" s="650"/>
      <c r="E37" s="650"/>
      <c r="F37" s="650"/>
      <c r="G37" s="650"/>
      <c r="H37" s="650"/>
      <c r="I37" s="651"/>
      <c r="J37" s="651"/>
      <c r="K37" s="643"/>
      <c r="L37" s="643"/>
      <c r="M37" s="644"/>
      <c r="N37" s="644"/>
      <c r="O37" s="643"/>
      <c r="P37" s="643"/>
      <c r="Q37" s="644"/>
      <c r="R37" s="644"/>
    </row>
    <row r="38" spans="1:18" ht="12.75" customHeight="1" x14ac:dyDescent="0.25">
      <c r="A38" s="640" t="s">
        <v>118</v>
      </c>
      <c r="B38" s="640"/>
      <c r="C38" s="640"/>
      <c r="D38" s="640"/>
      <c r="E38" s="640"/>
      <c r="F38" s="640"/>
      <c r="G38" s="640"/>
      <c r="H38" s="640"/>
      <c r="I38" s="635" t="s">
        <v>111</v>
      </c>
      <c r="J38" s="635"/>
      <c r="K38" s="635" t="s">
        <v>112</v>
      </c>
      <c r="L38" s="635"/>
      <c r="M38" s="635" t="s">
        <v>29</v>
      </c>
      <c r="N38" s="635"/>
      <c r="O38" s="635">
        <v>2017</v>
      </c>
      <c r="P38" s="635"/>
      <c r="Q38" s="635">
        <v>2018</v>
      </c>
      <c r="R38" s="635"/>
    </row>
    <row r="39" spans="1:18" ht="17.25" customHeight="1" x14ac:dyDescent="0.25">
      <c r="A39" s="652"/>
      <c r="B39" s="652"/>
      <c r="C39" s="652"/>
      <c r="D39" s="652"/>
      <c r="E39" s="652"/>
      <c r="F39" s="652"/>
      <c r="G39" s="652"/>
      <c r="H39" s="652"/>
      <c r="I39" s="646"/>
      <c r="J39" s="646"/>
      <c r="K39" s="643"/>
      <c r="L39" s="643"/>
      <c r="M39" s="644"/>
      <c r="N39" s="644"/>
      <c r="O39" s="643"/>
      <c r="P39" s="643"/>
      <c r="Q39" s="644"/>
      <c r="R39" s="644"/>
    </row>
    <row r="40" spans="1:18" ht="13.5" customHeight="1" x14ac:dyDescent="0.25">
      <c r="A40" s="652"/>
      <c r="B40" s="652"/>
      <c r="C40" s="652"/>
      <c r="D40" s="652"/>
      <c r="E40" s="652"/>
      <c r="F40" s="652"/>
      <c r="G40" s="652"/>
      <c r="H40" s="652"/>
      <c r="I40" s="646"/>
      <c r="J40" s="646"/>
      <c r="K40" s="643"/>
      <c r="L40" s="643"/>
      <c r="M40" s="644"/>
      <c r="N40" s="644"/>
      <c r="O40" s="643"/>
      <c r="P40" s="643"/>
      <c r="Q40" s="644"/>
      <c r="R40" s="644"/>
    </row>
    <row r="41" spans="1:18" ht="16.5" customHeight="1" x14ac:dyDescent="0.25">
      <c r="A41" s="652" t="s">
        <v>176</v>
      </c>
      <c r="B41" s="652"/>
      <c r="C41" s="652"/>
      <c r="D41" s="652"/>
      <c r="E41" s="652"/>
      <c r="F41" s="652"/>
      <c r="G41" s="652"/>
      <c r="H41" s="652"/>
      <c r="I41" s="646">
        <v>2</v>
      </c>
      <c r="J41" s="646"/>
      <c r="K41" s="643"/>
      <c r="L41" s="643"/>
      <c r="M41" s="644"/>
      <c r="N41" s="644"/>
      <c r="O41" s="643"/>
      <c r="P41" s="643"/>
      <c r="Q41" s="644"/>
      <c r="R41" s="644"/>
    </row>
    <row r="42" spans="1:18" ht="18.75" customHeight="1" x14ac:dyDescent="0.25">
      <c r="A42" s="650"/>
      <c r="B42" s="650"/>
      <c r="C42" s="650"/>
      <c r="D42" s="650"/>
      <c r="E42" s="650"/>
      <c r="F42" s="650"/>
      <c r="G42" s="650"/>
      <c r="H42" s="650"/>
      <c r="I42" s="653"/>
      <c r="J42" s="653"/>
      <c r="K42" s="643"/>
      <c r="L42" s="643"/>
      <c r="M42" s="644"/>
      <c r="N42" s="644"/>
      <c r="O42" s="643"/>
      <c r="P42" s="643"/>
      <c r="Q42" s="644"/>
      <c r="R42" s="644"/>
    </row>
    <row r="43" spans="1:18" ht="12.75" customHeight="1" x14ac:dyDescent="0.25">
      <c r="A43" s="650"/>
      <c r="B43" s="650"/>
      <c r="C43" s="650"/>
      <c r="D43" s="650"/>
      <c r="E43" s="650"/>
      <c r="F43" s="650"/>
      <c r="G43" s="650"/>
      <c r="H43" s="650"/>
      <c r="I43" s="643"/>
      <c r="J43" s="643"/>
      <c r="K43" s="643"/>
      <c r="L43" s="643"/>
      <c r="M43" s="644"/>
      <c r="N43" s="644"/>
      <c r="O43" s="643"/>
      <c r="P43" s="643"/>
      <c r="Q43" s="644"/>
      <c r="R43" s="644"/>
    </row>
    <row r="44" spans="1:18" ht="12.75" customHeight="1" x14ac:dyDescent="0.25">
      <c r="A44" s="640" t="s">
        <v>123</v>
      </c>
      <c r="B44" s="640"/>
      <c r="C44" s="640"/>
      <c r="D44" s="640"/>
      <c r="E44" s="640"/>
      <c r="F44" s="640"/>
      <c r="G44" s="640"/>
      <c r="H44" s="640"/>
      <c r="I44" s="635" t="s">
        <v>111</v>
      </c>
      <c r="J44" s="635"/>
      <c r="K44" s="635" t="s">
        <v>112</v>
      </c>
      <c r="L44" s="635"/>
      <c r="M44" s="635" t="s">
        <v>47</v>
      </c>
      <c r="N44" s="635"/>
      <c r="O44" s="635">
        <v>2017</v>
      </c>
      <c r="P44" s="635"/>
      <c r="Q44" s="635">
        <v>2018</v>
      </c>
      <c r="R44" s="635"/>
    </row>
    <row r="45" spans="1:18" ht="13.5" customHeight="1" x14ac:dyDescent="0.2">
      <c r="A45" s="655"/>
      <c r="B45" s="655"/>
      <c r="C45" s="655"/>
      <c r="D45" s="655"/>
      <c r="E45" s="655"/>
      <c r="F45" s="655"/>
      <c r="G45" s="655"/>
      <c r="H45" s="655"/>
      <c r="I45" s="656"/>
      <c r="J45" s="656"/>
      <c r="K45" s="643"/>
      <c r="L45" s="643"/>
      <c r="M45" s="644"/>
      <c r="N45" s="644"/>
      <c r="O45" s="643"/>
      <c r="P45" s="643"/>
      <c r="Q45" s="644"/>
      <c r="R45" s="644"/>
    </row>
    <row r="46" spans="1:18" x14ac:dyDescent="0.25">
      <c r="A46" s="650"/>
      <c r="B46" s="650"/>
      <c r="C46" s="650"/>
      <c r="D46" s="650"/>
      <c r="E46" s="650"/>
      <c r="F46" s="650"/>
      <c r="G46" s="650"/>
      <c r="H46" s="650"/>
      <c r="I46" s="654"/>
      <c r="J46" s="654"/>
      <c r="K46" s="643"/>
      <c r="L46" s="643"/>
      <c r="M46" s="644"/>
      <c r="N46" s="644"/>
      <c r="O46" s="643"/>
      <c r="P46" s="643"/>
      <c r="Q46" s="644"/>
      <c r="R46" s="644"/>
    </row>
    <row r="47" spans="1:18" x14ac:dyDescent="0.2">
      <c r="A47" s="655"/>
      <c r="B47" s="655"/>
      <c r="C47" s="655"/>
      <c r="D47" s="655"/>
      <c r="E47" s="655"/>
      <c r="F47" s="655"/>
      <c r="G47" s="655"/>
      <c r="H47" s="655"/>
      <c r="I47" s="643"/>
      <c r="J47" s="643"/>
      <c r="K47" s="643"/>
      <c r="L47" s="643"/>
      <c r="M47" s="644"/>
      <c r="N47" s="644"/>
      <c r="O47" s="643"/>
      <c r="P47" s="643"/>
      <c r="Q47" s="644"/>
      <c r="R47" s="644"/>
    </row>
    <row r="48" spans="1:18" ht="18" customHeight="1" x14ac:dyDescent="0.25">
      <c r="A48" s="650"/>
      <c r="B48" s="650"/>
      <c r="C48" s="650"/>
      <c r="D48" s="650"/>
      <c r="E48" s="650"/>
      <c r="F48" s="650"/>
      <c r="G48" s="650"/>
      <c r="H48" s="650"/>
      <c r="I48" s="643"/>
      <c r="J48" s="643"/>
      <c r="K48" s="643"/>
      <c r="L48" s="643"/>
      <c r="M48" s="644"/>
      <c r="N48" s="644"/>
      <c r="O48" s="643"/>
      <c r="P48" s="643"/>
      <c r="Q48" s="644"/>
      <c r="R48" s="644"/>
    </row>
    <row r="49" spans="1:18" x14ac:dyDescent="0.25">
      <c r="A49" s="650"/>
      <c r="B49" s="650"/>
      <c r="C49" s="650"/>
      <c r="D49" s="650"/>
      <c r="E49" s="650"/>
      <c r="F49" s="650"/>
      <c r="G49" s="650"/>
      <c r="H49" s="650"/>
      <c r="I49" s="643"/>
      <c r="J49" s="643"/>
      <c r="K49" s="643"/>
      <c r="L49" s="643"/>
      <c r="M49" s="644"/>
      <c r="N49" s="644"/>
      <c r="O49" s="643"/>
      <c r="P49" s="643"/>
      <c r="Q49" s="644"/>
      <c r="R49" s="644"/>
    </row>
    <row r="50" spans="1:18" x14ac:dyDescent="0.25">
      <c r="A50" s="640" t="s">
        <v>124</v>
      </c>
      <c r="B50" s="640"/>
      <c r="C50" s="640"/>
      <c r="D50" s="640"/>
      <c r="E50" s="640"/>
      <c r="F50" s="640"/>
      <c r="G50" s="640"/>
      <c r="H50" s="640"/>
      <c r="I50" s="635" t="s">
        <v>111</v>
      </c>
      <c r="J50" s="635"/>
      <c r="K50" s="635" t="s">
        <v>112</v>
      </c>
      <c r="L50" s="635"/>
      <c r="M50" s="635" t="s">
        <v>47</v>
      </c>
      <c r="N50" s="635"/>
      <c r="O50" s="635">
        <v>2017</v>
      </c>
      <c r="P50" s="635"/>
      <c r="Q50" s="635">
        <v>2018</v>
      </c>
      <c r="R50" s="635"/>
    </row>
    <row r="51" spans="1:18" x14ac:dyDescent="0.25">
      <c r="A51" s="657"/>
      <c r="B51" s="657"/>
      <c r="C51" s="657"/>
      <c r="D51" s="657"/>
      <c r="E51" s="657"/>
      <c r="F51" s="657"/>
      <c r="G51" s="657"/>
      <c r="H51" s="657"/>
      <c r="I51" s="643"/>
      <c r="J51" s="643"/>
      <c r="K51" s="643"/>
      <c r="L51" s="643"/>
      <c r="M51" s="644"/>
      <c r="N51" s="644"/>
      <c r="O51" s="643"/>
      <c r="P51" s="643"/>
      <c r="Q51" s="644"/>
      <c r="R51" s="644"/>
    </row>
    <row r="52" spans="1:18" x14ac:dyDescent="0.25">
      <c r="A52" s="657"/>
      <c r="B52" s="657"/>
      <c r="C52" s="657"/>
      <c r="D52" s="657"/>
      <c r="E52" s="657"/>
      <c r="F52" s="657"/>
      <c r="G52" s="657"/>
      <c r="H52" s="657"/>
      <c r="I52" s="643"/>
      <c r="J52" s="643"/>
      <c r="K52" s="643"/>
      <c r="L52" s="643"/>
      <c r="M52" s="644"/>
      <c r="N52" s="644"/>
      <c r="O52" s="643"/>
      <c r="P52" s="643"/>
      <c r="Q52" s="644"/>
      <c r="R52" s="644"/>
    </row>
    <row r="53" spans="1:18" x14ac:dyDescent="0.25">
      <c r="A53" s="657"/>
      <c r="B53" s="657"/>
      <c r="C53" s="657"/>
      <c r="D53" s="657"/>
      <c r="E53" s="657"/>
      <c r="F53" s="657"/>
      <c r="G53" s="657"/>
      <c r="H53" s="657"/>
      <c r="I53" s="643"/>
      <c r="J53" s="643"/>
      <c r="K53" s="643"/>
      <c r="L53" s="643"/>
      <c r="M53" s="644"/>
      <c r="N53" s="644"/>
      <c r="O53" s="643"/>
      <c r="P53" s="643"/>
      <c r="Q53" s="644"/>
      <c r="R53" s="644"/>
    </row>
    <row r="54" spans="1:18" x14ac:dyDescent="0.25">
      <c r="A54" s="657"/>
      <c r="B54" s="657"/>
      <c r="C54" s="657"/>
      <c r="D54" s="657"/>
      <c r="E54" s="657"/>
      <c r="F54" s="657"/>
      <c r="G54" s="657"/>
      <c r="H54" s="657"/>
      <c r="I54" s="643"/>
      <c r="J54" s="643"/>
      <c r="K54" s="643"/>
      <c r="L54" s="643"/>
      <c r="M54" s="644"/>
      <c r="N54" s="644"/>
      <c r="O54" s="643"/>
      <c r="P54" s="643"/>
      <c r="Q54" s="644"/>
      <c r="R54" s="644"/>
    </row>
    <row r="55" spans="1:18" x14ac:dyDescent="0.25">
      <c r="A55" s="657"/>
      <c r="B55" s="657"/>
      <c r="C55" s="657"/>
      <c r="D55" s="657"/>
      <c r="E55" s="657"/>
      <c r="F55" s="657"/>
      <c r="G55" s="657"/>
      <c r="H55" s="657"/>
      <c r="I55" s="643"/>
      <c r="J55" s="643"/>
      <c r="K55" s="643"/>
      <c r="L55" s="643"/>
      <c r="M55" s="644"/>
      <c r="N55" s="644"/>
      <c r="O55" s="643"/>
      <c r="P55" s="643"/>
      <c r="Q55" s="644"/>
      <c r="R55" s="644"/>
    </row>
    <row r="57" spans="1:18" x14ac:dyDescent="0.25">
      <c r="A57" s="658" t="s">
        <v>57</v>
      </c>
      <c r="B57" s="658"/>
      <c r="C57" s="658"/>
      <c r="D57" s="658"/>
      <c r="E57" s="658"/>
      <c r="F57" s="658"/>
      <c r="G57" s="658"/>
      <c r="H57" s="658"/>
      <c r="I57" s="658"/>
      <c r="J57" s="658"/>
      <c r="K57" s="658"/>
      <c r="L57" s="658"/>
      <c r="M57" s="658"/>
      <c r="N57" s="658"/>
    </row>
    <row r="58" spans="1:18" ht="39.75" customHeight="1" x14ac:dyDescent="0.25">
      <c r="A58" s="635" t="s">
        <v>58</v>
      </c>
      <c r="B58" s="635"/>
      <c r="C58" s="114" t="s">
        <v>59</v>
      </c>
      <c r="D58" s="114" t="s">
        <v>60</v>
      </c>
      <c r="E58" s="114" t="s">
        <v>61</v>
      </c>
      <c r="F58" s="114" t="s">
        <v>62</v>
      </c>
      <c r="G58" s="114" t="s">
        <v>63</v>
      </c>
      <c r="H58" s="114" t="s">
        <v>64</v>
      </c>
      <c r="I58" s="114" t="s">
        <v>65</v>
      </c>
      <c r="J58" s="114" t="s">
        <v>66</v>
      </c>
      <c r="K58" s="114" t="s">
        <v>67</v>
      </c>
      <c r="L58" s="114" t="s">
        <v>68</v>
      </c>
      <c r="M58" s="114" t="s">
        <v>69</v>
      </c>
      <c r="N58" s="114" t="s">
        <v>70</v>
      </c>
    </row>
    <row r="59" spans="1:18" ht="12" customHeight="1" thickBot="1" x14ac:dyDescent="0.3">
      <c r="A59" s="659">
        <f>IF(A23&gt;0,A23,"")</f>
        <v>1</v>
      </c>
      <c r="B59" s="659"/>
      <c r="C59" s="135"/>
      <c r="D59" s="135"/>
      <c r="E59" s="135"/>
      <c r="F59" s="135"/>
      <c r="G59" s="135"/>
      <c r="H59" s="135"/>
      <c r="I59" s="135"/>
      <c r="J59" s="135"/>
      <c r="K59" s="136"/>
      <c r="L59" s="136"/>
      <c r="M59" s="135"/>
      <c r="N59" s="135"/>
    </row>
    <row r="60" spans="1:18" ht="12" customHeight="1" thickBot="1" x14ac:dyDescent="0.3">
      <c r="A60" s="659"/>
      <c r="B60" s="659"/>
      <c r="C60" s="100"/>
      <c r="D60" s="100"/>
      <c r="E60" s="100"/>
      <c r="F60" s="101"/>
      <c r="G60" s="101"/>
      <c r="H60" s="101"/>
      <c r="I60" s="101"/>
      <c r="J60" s="101"/>
      <c r="K60" s="102"/>
      <c r="L60" s="103"/>
      <c r="M60" s="100"/>
      <c r="N60" s="100"/>
    </row>
    <row r="61" spans="1:18" ht="12" customHeight="1" thickBot="1" x14ac:dyDescent="0.3">
      <c r="A61" s="659">
        <f>IF(A24&gt;0,A24,"")</f>
        <v>2</v>
      </c>
      <c r="B61" s="659"/>
      <c r="C61" s="115"/>
      <c r="D61" s="115"/>
      <c r="E61" s="115"/>
      <c r="F61" s="116"/>
      <c r="G61" s="116"/>
      <c r="H61" s="116"/>
      <c r="I61" s="116"/>
      <c r="J61" s="116"/>
      <c r="K61" s="116"/>
      <c r="L61" s="115"/>
      <c r="M61" s="115"/>
      <c r="N61" s="115"/>
    </row>
    <row r="62" spans="1:18" ht="12" customHeight="1" thickBot="1" x14ac:dyDescent="0.3">
      <c r="A62" s="659"/>
      <c r="B62" s="659"/>
      <c r="C62" s="100"/>
      <c r="D62" s="100"/>
      <c r="E62" s="100"/>
      <c r="F62" s="101"/>
      <c r="G62" s="101"/>
      <c r="H62" s="101"/>
      <c r="I62" s="101"/>
      <c r="J62" s="101"/>
      <c r="K62" s="102"/>
      <c r="L62" s="101"/>
      <c r="M62" s="101"/>
      <c r="N62" s="100"/>
    </row>
    <row r="63" spans="1:18" ht="12" customHeight="1" thickBot="1" x14ac:dyDescent="0.3">
      <c r="A63" s="659">
        <f>IF(A25&gt;0,A25,"")</f>
        <v>3</v>
      </c>
      <c r="B63" s="659"/>
      <c r="C63" s="115"/>
      <c r="D63" s="115"/>
      <c r="E63" s="115"/>
      <c r="F63" s="116"/>
      <c r="G63" s="116"/>
      <c r="H63" s="116"/>
      <c r="I63" s="116"/>
      <c r="J63" s="116"/>
      <c r="K63" s="116"/>
      <c r="L63" s="117"/>
      <c r="M63" s="116"/>
      <c r="N63" s="115"/>
    </row>
    <row r="64" spans="1:18" ht="12" customHeight="1" thickBot="1" x14ac:dyDescent="0.3">
      <c r="A64" s="659"/>
      <c r="B64" s="659"/>
      <c r="C64" s="100"/>
      <c r="D64" s="100"/>
      <c r="E64" s="100"/>
      <c r="F64" s="101"/>
      <c r="G64" s="101"/>
      <c r="H64" s="101"/>
      <c r="I64" s="101"/>
      <c r="J64" s="101"/>
      <c r="K64" s="102"/>
      <c r="L64" s="102"/>
      <c r="M64" s="102"/>
      <c r="N64" s="100"/>
    </row>
    <row r="65" spans="1:14" ht="12" customHeight="1" thickBot="1" x14ac:dyDescent="0.3">
      <c r="A65" s="659">
        <v>4</v>
      </c>
      <c r="B65" s="659"/>
      <c r="C65" s="115"/>
      <c r="D65" s="115"/>
      <c r="E65" s="115"/>
      <c r="F65" s="116"/>
      <c r="G65" s="116"/>
      <c r="H65" s="116"/>
      <c r="I65" s="116"/>
      <c r="J65" s="116"/>
      <c r="K65" s="116"/>
      <c r="L65" s="116"/>
      <c r="M65" s="116"/>
      <c r="N65" s="115"/>
    </row>
    <row r="66" spans="1:14" ht="12" customHeight="1" thickBot="1" x14ac:dyDescent="0.3">
      <c r="A66" s="659"/>
      <c r="B66" s="659"/>
      <c r="C66" s="100"/>
      <c r="D66" s="100"/>
      <c r="E66" s="100"/>
      <c r="F66" s="101"/>
      <c r="G66" s="101"/>
      <c r="H66" s="101"/>
      <c r="I66" s="101"/>
      <c r="J66" s="101"/>
      <c r="K66" s="101"/>
      <c r="L66" s="100"/>
      <c r="M66" s="100"/>
      <c r="N66" s="103"/>
    </row>
    <row r="67" spans="1:14" ht="12" customHeight="1" thickBot="1" x14ac:dyDescent="0.3">
      <c r="A67" s="659">
        <v>5</v>
      </c>
      <c r="B67" s="659"/>
      <c r="C67" s="115"/>
      <c r="D67" s="115"/>
      <c r="E67" s="115"/>
      <c r="F67" s="116"/>
      <c r="G67" s="116"/>
      <c r="H67" s="116"/>
      <c r="I67" s="116"/>
      <c r="J67" s="116"/>
      <c r="K67" s="116"/>
      <c r="L67" s="115"/>
      <c r="M67" s="115"/>
      <c r="N67" s="103"/>
    </row>
    <row r="68" spans="1:14" ht="12" customHeight="1" thickBot="1" x14ac:dyDescent="0.3">
      <c r="A68" s="659"/>
      <c r="B68" s="659"/>
      <c r="C68" s="100"/>
      <c r="D68" s="100"/>
      <c r="E68" s="100"/>
      <c r="F68" s="101"/>
      <c r="G68" s="101"/>
      <c r="H68" s="101"/>
      <c r="I68" s="101"/>
      <c r="J68" s="101"/>
      <c r="K68" s="101"/>
      <c r="L68" s="100"/>
      <c r="M68" s="100"/>
      <c r="N68" s="103"/>
    </row>
    <row r="69" spans="1:14" ht="12" customHeight="1" thickBot="1" x14ac:dyDescent="0.3">
      <c r="A69" s="659">
        <v>6</v>
      </c>
      <c r="B69" s="659"/>
      <c r="C69" s="115"/>
      <c r="D69" s="115"/>
      <c r="E69" s="115"/>
      <c r="F69" s="116"/>
      <c r="G69" s="116"/>
      <c r="H69" s="116"/>
      <c r="I69" s="116"/>
      <c r="J69" s="116"/>
      <c r="K69" s="116"/>
      <c r="L69" s="115"/>
      <c r="M69" s="115"/>
      <c r="N69" s="115"/>
    </row>
    <row r="70" spans="1:14" ht="12" customHeight="1" thickBot="1" x14ac:dyDescent="0.3">
      <c r="A70" s="659"/>
      <c r="B70" s="659"/>
      <c r="C70" s="100"/>
      <c r="D70" s="100"/>
      <c r="E70" s="100"/>
      <c r="F70" s="101"/>
      <c r="G70" s="101"/>
      <c r="H70" s="101"/>
      <c r="I70" s="101"/>
      <c r="J70" s="101"/>
      <c r="K70" s="101"/>
      <c r="L70" s="100"/>
      <c r="M70" s="100"/>
      <c r="N70" s="100"/>
    </row>
    <row r="71" spans="1:14" ht="12" customHeight="1" thickBot="1" x14ac:dyDescent="0.3">
      <c r="A71" s="659">
        <v>7</v>
      </c>
      <c r="B71" s="659"/>
      <c r="C71" s="115"/>
      <c r="D71" s="115"/>
      <c r="E71" s="115"/>
      <c r="F71" s="116"/>
      <c r="G71" s="116"/>
      <c r="H71" s="116"/>
      <c r="I71" s="116"/>
      <c r="J71" s="116"/>
      <c r="K71" s="116"/>
      <c r="L71" s="115"/>
      <c r="M71" s="115"/>
      <c r="N71" s="115"/>
    </row>
    <row r="72" spans="1:14" ht="12" customHeight="1" thickBot="1" x14ac:dyDescent="0.3">
      <c r="A72" s="659"/>
      <c r="B72" s="659"/>
      <c r="C72" s="100"/>
      <c r="D72" s="100"/>
      <c r="E72" s="100"/>
      <c r="F72" s="101"/>
      <c r="G72" s="101"/>
      <c r="H72" s="101"/>
      <c r="I72" s="101"/>
      <c r="J72" s="101"/>
      <c r="K72" s="101"/>
      <c r="L72" s="100"/>
      <c r="M72" s="100"/>
      <c r="N72" s="100"/>
    </row>
    <row r="73" spans="1:14" ht="12" customHeight="1" thickBot="1" x14ac:dyDescent="0.3">
      <c r="A73" s="659">
        <v>8</v>
      </c>
      <c r="B73" s="659"/>
      <c r="C73" s="115"/>
      <c r="D73" s="115"/>
      <c r="E73" s="115"/>
      <c r="F73" s="116"/>
      <c r="G73" s="116"/>
      <c r="H73" s="116"/>
      <c r="I73" s="116"/>
      <c r="J73" s="116"/>
      <c r="K73" s="116"/>
      <c r="L73" s="115"/>
      <c r="M73" s="115"/>
      <c r="N73" s="115"/>
    </row>
    <row r="74" spans="1:14" ht="12" customHeight="1" thickBot="1" x14ac:dyDescent="0.3">
      <c r="A74" s="659"/>
      <c r="B74" s="659"/>
      <c r="C74" s="100"/>
      <c r="D74" s="100"/>
      <c r="E74" s="100"/>
      <c r="F74" s="101"/>
      <c r="G74" s="101"/>
      <c r="H74" s="101"/>
      <c r="I74" s="101"/>
      <c r="J74" s="101"/>
      <c r="K74" s="101"/>
      <c r="L74" s="100"/>
      <c r="M74" s="100"/>
      <c r="N74" s="100"/>
    </row>
    <row r="75" spans="1:14" ht="12" customHeight="1" thickBot="1" x14ac:dyDescent="0.3">
      <c r="A75" s="659">
        <v>9</v>
      </c>
      <c r="B75" s="659"/>
      <c r="C75" s="115"/>
      <c r="D75" s="115"/>
      <c r="E75" s="115"/>
      <c r="F75" s="116"/>
      <c r="G75" s="116"/>
      <c r="H75" s="116"/>
      <c r="I75" s="116"/>
      <c r="J75" s="116"/>
      <c r="K75" s="116"/>
      <c r="L75" s="115"/>
      <c r="M75" s="115"/>
      <c r="N75" s="115"/>
    </row>
    <row r="76" spans="1:14" ht="12" customHeight="1" thickBot="1" x14ac:dyDescent="0.3">
      <c r="A76" s="659"/>
      <c r="B76" s="659"/>
      <c r="C76" s="100"/>
      <c r="D76" s="100"/>
      <c r="E76" s="100"/>
      <c r="F76" s="101"/>
      <c r="G76" s="101"/>
      <c r="H76" s="101"/>
      <c r="I76" s="101"/>
      <c r="J76" s="101"/>
      <c r="K76" s="101"/>
      <c r="L76" s="100"/>
      <c r="M76" s="100"/>
      <c r="N76" s="100"/>
    </row>
    <row r="77" spans="1:14" ht="12" customHeight="1" thickBot="1" x14ac:dyDescent="0.3">
      <c r="A77" s="659">
        <v>10</v>
      </c>
      <c r="B77" s="659"/>
      <c r="C77" s="115"/>
      <c r="D77" s="115"/>
      <c r="E77" s="115"/>
      <c r="F77" s="116"/>
      <c r="G77" s="116"/>
      <c r="H77" s="116"/>
      <c r="I77" s="116"/>
      <c r="J77" s="116"/>
      <c r="K77" s="116"/>
      <c r="L77" s="115"/>
      <c r="M77" s="115"/>
      <c r="N77" s="115"/>
    </row>
    <row r="78" spans="1:14" ht="12" customHeight="1" thickBot="1" x14ac:dyDescent="0.3">
      <c r="A78" s="659"/>
      <c r="B78" s="659"/>
      <c r="C78" s="100"/>
      <c r="D78" s="100"/>
      <c r="E78" s="100"/>
      <c r="F78" s="100"/>
      <c r="G78" s="100"/>
      <c r="H78" s="100"/>
      <c r="I78" s="100"/>
      <c r="J78" s="101"/>
      <c r="K78" s="101"/>
      <c r="L78" s="100"/>
      <c r="M78" s="100"/>
      <c r="N78" s="100"/>
    </row>
    <row r="79" spans="1:14" x14ac:dyDescent="0.25">
      <c r="A79" s="660" t="s">
        <v>71</v>
      </c>
      <c r="B79" s="660"/>
      <c r="C79" s="660"/>
      <c r="D79" s="660"/>
      <c r="E79" s="660"/>
      <c r="F79" s="661"/>
      <c r="G79" s="661"/>
      <c r="H79" s="662" t="s">
        <v>71</v>
      </c>
      <c r="I79" s="662"/>
      <c r="J79" s="662"/>
      <c r="K79" s="662"/>
      <c r="L79" s="662"/>
      <c r="M79" s="661"/>
      <c r="N79" s="661"/>
    </row>
    <row r="80" spans="1:14" x14ac:dyDescent="0.25">
      <c r="A80" s="662" t="s">
        <v>72</v>
      </c>
      <c r="B80" s="662"/>
      <c r="C80" s="662"/>
      <c r="D80" s="662"/>
      <c r="E80" s="662"/>
      <c r="F80" s="661"/>
      <c r="G80" s="661"/>
      <c r="H80" s="662" t="s">
        <v>72</v>
      </c>
      <c r="I80" s="662"/>
      <c r="J80" s="662"/>
      <c r="K80" s="662"/>
      <c r="L80" s="662"/>
      <c r="M80" s="661"/>
      <c r="N80" s="661"/>
    </row>
    <row r="81" spans="1:14" x14ac:dyDescent="0.25">
      <c r="A81" s="60"/>
      <c r="B81" s="60"/>
      <c r="C81" s="60"/>
      <c r="D81" s="60"/>
      <c r="E81" s="60"/>
      <c r="F81" s="60"/>
      <c r="G81" s="60"/>
      <c r="H81" s="60"/>
      <c r="I81" s="60"/>
      <c r="J81" s="60"/>
      <c r="K81" s="60"/>
      <c r="L81" s="60"/>
      <c r="M81" s="60"/>
      <c r="N81" s="60"/>
    </row>
    <row r="82" spans="1:14" x14ac:dyDescent="0.25">
      <c r="A82" s="664" t="s">
        <v>73</v>
      </c>
      <c r="B82" s="664"/>
      <c r="C82" s="664"/>
      <c r="D82" s="664"/>
      <c r="E82" s="664"/>
      <c r="F82" s="664"/>
      <c r="G82" s="664"/>
      <c r="H82" s="664" t="s">
        <v>73</v>
      </c>
      <c r="I82" s="664"/>
      <c r="J82" s="664"/>
      <c r="K82" s="664"/>
      <c r="L82" s="664"/>
      <c r="M82" s="664"/>
      <c r="N82" s="664"/>
    </row>
    <row r="83" spans="1:14" x14ac:dyDescent="0.25">
      <c r="A83" s="662" t="s">
        <v>74</v>
      </c>
      <c r="B83" s="662"/>
      <c r="C83" s="663"/>
      <c r="D83" s="663"/>
      <c r="E83" s="663"/>
      <c r="F83" s="663"/>
      <c r="G83" s="663"/>
      <c r="H83" s="662" t="s">
        <v>75</v>
      </c>
      <c r="I83" s="662"/>
      <c r="J83" s="663"/>
      <c r="K83" s="663"/>
      <c r="L83" s="663"/>
      <c r="M83" s="663"/>
      <c r="N83" s="663"/>
    </row>
    <row r="84" spans="1:14" x14ac:dyDescent="0.25">
      <c r="A84" s="662"/>
      <c r="B84" s="662"/>
      <c r="C84" s="663"/>
      <c r="D84" s="663"/>
      <c r="E84" s="663"/>
      <c r="F84" s="663"/>
      <c r="G84" s="663"/>
      <c r="H84" s="662"/>
      <c r="I84" s="662"/>
      <c r="J84" s="663"/>
      <c r="K84" s="663"/>
      <c r="L84" s="663"/>
      <c r="M84" s="663"/>
      <c r="N84" s="663"/>
    </row>
    <row r="85" spans="1:14" x14ac:dyDescent="0.25">
      <c r="A85" s="662"/>
      <c r="B85" s="662"/>
      <c r="C85" s="663"/>
      <c r="D85" s="663"/>
      <c r="E85" s="663"/>
      <c r="F85" s="663"/>
      <c r="G85" s="663"/>
      <c r="H85" s="662"/>
      <c r="I85" s="662"/>
      <c r="J85" s="663"/>
      <c r="K85" s="663"/>
      <c r="L85" s="663"/>
      <c r="M85" s="663"/>
      <c r="N85" s="663"/>
    </row>
    <row r="86" spans="1:14" x14ac:dyDescent="0.25">
      <c r="A86" s="662" t="s">
        <v>76</v>
      </c>
      <c r="B86" s="662"/>
      <c r="C86" s="663"/>
      <c r="D86" s="663"/>
      <c r="E86" s="663"/>
      <c r="F86" s="663"/>
      <c r="G86" s="663"/>
      <c r="H86" s="662" t="s">
        <v>76</v>
      </c>
      <c r="I86" s="662"/>
      <c r="J86" s="663"/>
      <c r="K86" s="663"/>
      <c r="L86" s="663"/>
      <c r="M86" s="663"/>
      <c r="N86" s="663"/>
    </row>
    <row r="87" spans="1:14" x14ac:dyDescent="0.25">
      <c r="A87" s="662"/>
      <c r="B87" s="662"/>
      <c r="C87" s="663"/>
      <c r="D87" s="663"/>
      <c r="E87" s="663"/>
      <c r="F87" s="663"/>
      <c r="G87" s="663"/>
      <c r="H87" s="662"/>
      <c r="I87" s="662"/>
      <c r="J87" s="663"/>
      <c r="K87" s="663"/>
      <c r="L87" s="663"/>
      <c r="M87" s="663"/>
      <c r="N87" s="663"/>
    </row>
    <row r="88" spans="1:14" x14ac:dyDescent="0.25">
      <c r="A88" s="662"/>
      <c r="B88" s="662"/>
      <c r="C88" s="663"/>
      <c r="D88" s="663"/>
      <c r="E88" s="663"/>
      <c r="F88" s="663"/>
      <c r="G88" s="663"/>
      <c r="H88" s="662"/>
      <c r="I88" s="662"/>
      <c r="J88" s="663"/>
      <c r="K88" s="663"/>
      <c r="L88" s="663"/>
      <c r="M88" s="663"/>
      <c r="N88" s="663"/>
    </row>
    <row r="89" spans="1:14" x14ac:dyDescent="0.25">
      <c r="A89" s="664" t="s">
        <v>77</v>
      </c>
      <c r="B89" s="664"/>
      <c r="C89" s="664"/>
      <c r="D89" s="664"/>
      <c r="E89" s="664"/>
      <c r="F89" s="664"/>
      <c r="G89" s="664"/>
      <c r="H89" s="664" t="s">
        <v>77</v>
      </c>
      <c r="I89" s="664"/>
      <c r="J89" s="664"/>
      <c r="K89" s="664"/>
      <c r="L89" s="664"/>
      <c r="M89" s="664"/>
      <c r="N89" s="664"/>
    </row>
    <row r="90" spans="1:14" x14ac:dyDescent="0.25">
      <c r="A90" s="662" t="s">
        <v>78</v>
      </c>
      <c r="B90" s="662"/>
      <c r="C90" s="663"/>
      <c r="D90" s="663"/>
      <c r="E90" s="663"/>
      <c r="F90" s="663"/>
      <c r="G90" s="663"/>
      <c r="H90" s="662" t="s">
        <v>79</v>
      </c>
      <c r="I90" s="662"/>
      <c r="J90" s="663"/>
      <c r="K90" s="663"/>
      <c r="L90" s="663"/>
      <c r="M90" s="663"/>
      <c r="N90" s="663"/>
    </row>
    <row r="91" spans="1:14" x14ac:dyDescent="0.25">
      <c r="A91" s="662"/>
      <c r="B91" s="662"/>
      <c r="C91" s="663"/>
      <c r="D91" s="663"/>
      <c r="E91" s="663"/>
      <c r="F91" s="663"/>
      <c r="G91" s="663"/>
      <c r="H91" s="662"/>
      <c r="I91" s="662"/>
      <c r="J91" s="663"/>
      <c r="K91" s="663"/>
      <c r="L91" s="663"/>
      <c r="M91" s="663"/>
      <c r="N91" s="663"/>
    </row>
    <row r="92" spans="1:14" x14ac:dyDescent="0.25">
      <c r="A92" s="662"/>
      <c r="B92" s="662"/>
      <c r="C92" s="663"/>
      <c r="D92" s="663"/>
      <c r="E92" s="663"/>
      <c r="F92" s="663"/>
      <c r="G92" s="663"/>
      <c r="H92" s="662"/>
      <c r="I92" s="662"/>
      <c r="J92" s="663"/>
      <c r="K92" s="663"/>
      <c r="L92" s="663"/>
      <c r="M92" s="663"/>
      <c r="N92" s="663"/>
    </row>
    <row r="93" spans="1:14" x14ac:dyDescent="0.25">
      <c r="A93" s="662" t="s">
        <v>80</v>
      </c>
      <c r="B93" s="662"/>
      <c r="C93" s="663"/>
      <c r="D93" s="663"/>
      <c r="E93" s="663"/>
      <c r="F93" s="663"/>
      <c r="G93" s="663"/>
      <c r="H93" s="662" t="s">
        <v>80</v>
      </c>
      <c r="I93" s="662"/>
      <c r="J93" s="663"/>
      <c r="K93" s="663"/>
      <c r="L93" s="663"/>
      <c r="M93" s="663"/>
      <c r="N93" s="663"/>
    </row>
    <row r="94" spans="1:14" x14ac:dyDescent="0.25">
      <c r="A94" s="662"/>
      <c r="B94" s="662"/>
      <c r="C94" s="663"/>
      <c r="D94" s="663"/>
      <c r="E94" s="663"/>
      <c r="F94" s="663"/>
      <c r="G94" s="663"/>
      <c r="H94" s="662"/>
      <c r="I94" s="662"/>
      <c r="J94" s="663"/>
      <c r="K94" s="663"/>
      <c r="L94" s="663"/>
      <c r="M94" s="663"/>
      <c r="N94" s="663"/>
    </row>
    <row r="95" spans="1:14" x14ac:dyDescent="0.25">
      <c r="A95" s="662"/>
      <c r="B95" s="662"/>
      <c r="C95" s="663"/>
      <c r="D95" s="663"/>
      <c r="E95" s="663"/>
      <c r="F95" s="663"/>
      <c r="G95" s="663"/>
      <c r="H95" s="662"/>
      <c r="I95" s="662"/>
      <c r="J95" s="663"/>
      <c r="K95" s="663"/>
      <c r="L95" s="663"/>
      <c r="M95" s="663"/>
      <c r="N95" s="663"/>
    </row>
    <row r="96" spans="1:14" x14ac:dyDescent="0.25">
      <c r="A96" s="60"/>
      <c r="B96" s="60"/>
      <c r="C96" s="60"/>
      <c r="D96" s="60"/>
      <c r="E96" s="60"/>
      <c r="F96" s="60"/>
      <c r="G96" s="60"/>
      <c r="H96" s="60"/>
      <c r="I96" s="60"/>
      <c r="J96" s="60"/>
      <c r="K96" s="60"/>
      <c r="L96" s="60"/>
      <c r="M96" s="60"/>
      <c r="N96" s="60"/>
    </row>
    <row r="97" spans="1:14" x14ac:dyDescent="0.25">
      <c r="A97" s="664" t="s">
        <v>81</v>
      </c>
      <c r="B97" s="664"/>
      <c r="C97" s="664"/>
      <c r="D97" s="664"/>
      <c r="E97" s="664"/>
      <c r="F97" s="664"/>
      <c r="G97" s="664"/>
      <c r="H97" s="664"/>
      <c r="I97" s="664"/>
      <c r="J97" s="664"/>
      <c r="K97" s="664"/>
      <c r="L97" s="664"/>
      <c r="M97" s="664"/>
      <c r="N97" s="664"/>
    </row>
    <row r="98" spans="1:14" ht="31.5" customHeight="1" x14ac:dyDescent="0.25">
      <c r="A98" s="137" t="s">
        <v>82</v>
      </c>
      <c r="B98" s="665" t="s">
        <v>83</v>
      </c>
      <c r="C98" s="665"/>
      <c r="D98" s="665"/>
      <c r="E98" s="665"/>
      <c r="F98" s="665"/>
      <c r="G98" s="666" t="s">
        <v>158</v>
      </c>
      <c r="H98" s="666"/>
      <c r="I98" s="667"/>
      <c r="J98" s="667"/>
      <c r="K98" s="667" t="s">
        <v>85</v>
      </c>
      <c r="L98" s="667"/>
      <c r="M98" s="668" t="s">
        <v>86</v>
      </c>
      <c r="N98" s="668"/>
    </row>
    <row r="99" spans="1:14" x14ac:dyDescent="0.25">
      <c r="A99" s="146" t="s">
        <v>243</v>
      </c>
      <c r="B99" s="669" t="s">
        <v>280</v>
      </c>
      <c r="C99" s="669"/>
      <c r="D99" s="669"/>
      <c r="E99" s="669"/>
      <c r="F99" s="669"/>
      <c r="G99" s="670"/>
      <c r="H99" s="670"/>
      <c r="I99" s="671"/>
      <c r="J99" s="671"/>
      <c r="K99" s="672">
        <v>0.5</v>
      </c>
      <c r="L99" s="672"/>
      <c r="M99" s="673">
        <f t="shared" ref="M99:M111" si="0">G99*K99</f>
        <v>0</v>
      </c>
      <c r="N99" s="673"/>
    </row>
    <row r="100" spans="1:14" ht="15" x14ac:dyDescent="0.25">
      <c r="A100" s="148" t="s">
        <v>349</v>
      </c>
      <c r="B100" s="674" t="s">
        <v>344</v>
      </c>
      <c r="C100" s="675"/>
      <c r="D100" s="675"/>
      <c r="E100" s="675"/>
      <c r="F100" s="676"/>
      <c r="G100" s="670"/>
      <c r="H100" s="670"/>
      <c r="I100" s="671"/>
      <c r="J100" s="671"/>
      <c r="K100" s="672">
        <v>0.5</v>
      </c>
      <c r="L100" s="672"/>
      <c r="M100" s="673">
        <f t="shared" si="0"/>
        <v>0</v>
      </c>
      <c r="N100" s="673"/>
    </row>
    <row r="101" spans="1:14" ht="15" x14ac:dyDescent="0.25">
      <c r="A101" s="149" t="s">
        <v>156</v>
      </c>
      <c r="B101" s="677" t="s">
        <v>346</v>
      </c>
      <c r="C101" s="678"/>
      <c r="D101" s="678"/>
      <c r="E101" s="678"/>
      <c r="F101" s="679"/>
      <c r="G101" s="680"/>
      <c r="H101" s="680"/>
      <c r="I101" s="681"/>
      <c r="J101" s="681"/>
      <c r="K101" s="681">
        <v>50</v>
      </c>
      <c r="L101" s="681"/>
      <c r="M101" s="673">
        <f t="shared" si="0"/>
        <v>0</v>
      </c>
      <c r="N101" s="673"/>
    </row>
    <row r="102" spans="1:14" ht="15" x14ac:dyDescent="0.25">
      <c r="A102" s="149" t="s">
        <v>156</v>
      </c>
      <c r="B102" s="677" t="s">
        <v>347</v>
      </c>
      <c r="C102" s="678"/>
      <c r="D102" s="678"/>
      <c r="E102" s="678"/>
      <c r="F102" s="679"/>
      <c r="G102" s="680"/>
      <c r="H102" s="680"/>
      <c r="I102" s="681"/>
      <c r="J102" s="681"/>
      <c r="K102" s="681">
        <v>50</v>
      </c>
      <c r="L102" s="681"/>
      <c r="M102" s="673">
        <f t="shared" si="0"/>
        <v>0</v>
      </c>
      <c r="N102" s="673"/>
    </row>
    <row r="103" spans="1:14" ht="15" x14ac:dyDescent="0.25">
      <c r="A103" s="149" t="s">
        <v>156</v>
      </c>
      <c r="B103" s="677" t="s">
        <v>348</v>
      </c>
      <c r="C103" s="678"/>
      <c r="D103" s="678"/>
      <c r="E103" s="678"/>
      <c r="F103" s="679"/>
      <c r="G103" s="680"/>
      <c r="H103" s="680"/>
      <c r="I103" s="681"/>
      <c r="J103" s="681"/>
      <c r="K103" s="681">
        <v>50</v>
      </c>
      <c r="L103" s="681"/>
      <c r="M103" s="673">
        <f t="shared" si="0"/>
        <v>0</v>
      </c>
      <c r="N103" s="673"/>
    </row>
    <row r="104" spans="1:14" x14ac:dyDescent="0.25">
      <c r="A104" s="138"/>
      <c r="B104" s="682"/>
      <c r="C104" s="682"/>
      <c r="D104" s="682"/>
      <c r="E104" s="682"/>
      <c r="F104" s="682"/>
      <c r="G104" s="683"/>
      <c r="H104" s="683"/>
      <c r="I104" s="684"/>
      <c r="J104" s="684"/>
      <c r="K104" s="685"/>
      <c r="L104" s="685"/>
      <c r="M104" s="673">
        <f t="shared" si="0"/>
        <v>0</v>
      </c>
      <c r="N104" s="673"/>
    </row>
    <row r="105" spans="1:14" x14ac:dyDescent="0.25">
      <c r="A105" s="138"/>
      <c r="B105" s="682"/>
      <c r="C105" s="682"/>
      <c r="D105" s="682"/>
      <c r="E105" s="682"/>
      <c r="F105" s="682"/>
      <c r="G105" s="683"/>
      <c r="H105" s="683"/>
      <c r="I105" s="684"/>
      <c r="J105" s="684"/>
      <c r="K105" s="685"/>
      <c r="L105" s="685"/>
      <c r="M105" s="673">
        <f t="shared" si="0"/>
        <v>0</v>
      </c>
      <c r="N105" s="673"/>
    </row>
    <row r="106" spans="1:14" x14ac:dyDescent="0.25">
      <c r="A106" s="138"/>
      <c r="B106" s="682"/>
      <c r="C106" s="682"/>
      <c r="D106" s="682"/>
      <c r="E106" s="682"/>
      <c r="F106" s="682"/>
      <c r="G106" s="683"/>
      <c r="H106" s="683"/>
      <c r="I106" s="684"/>
      <c r="J106" s="684"/>
      <c r="K106" s="685"/>
      <c r="L106" s="685"/>
      <c r="M106" s="673">
        <f t="shared" si="0"/>
        <v>0</v>
      </c>
      <c r="N106" s="673"/>
    </row>
    <row r="107" spans="1:14" x14ac:dyDescent="0.25">
      <c r="A107" s="138"/>
      <c r="B107" s="682"/>
      <c r="C107" s="682"/>
      <c r="D107" s="682"/>
      <c r="E107" s="682"/>
      <c r="F107" s="682"/>
      <c r="G107" s="683"/>
      <c r="H107" s="683"/>
      <c r="I107" s="684"/>
      <c r="J107" s="684"/>
      <c r="K107" s="685"/>
      <c r="L107" s="685"/>
      <c r="M107" s="673">
        <f t="shared" si="0"/>
        <v>0</v>
      </c>
      <c r="N107" s="673"/>
    </row>
    <row r="108" spans="1:14" x14ac:dyDescent="0.25">
      <c r="A108" s="138"/>
      <c r="B108" s="682"/>
      <c r="C108" s="682"/>
      <c r="D108" s="682"/>
      <c r="E108" s="682"/>
      <c r="F108" s="682"/>
      <c r="G108" s="683"/>
      <c r="H108" s="683"/>
      <c r="I108" s="684"/>
      <c r="J108" s="684"/>
      <c r="K108" s="685"/>
      <c r="L108" s="685"/>
      <c r="M108" s="673">
        <f t="shared" si="0"/>
        <v>0</v>
      </c>
      <c r="N108" s="673"/>
    </row>
    <row r="109" spans="1:14" x14ac:dyDescent="0.25">
      <c r="A109" s="138"/>
      <c r="B109" s="682"/>
      <c r="C109" s="682"/>
      <c r="D109" s="682"/>
      <c r="E109" s="682"/>
      <c r="F109" s="682"/>
      <c r="G109" s="683"/>
      <c r="H109" s="683"/>
      <c r="I109" s="684"/>
      <c r="J109" s="684"/>
      <c r="K109" s="685"/>
      <c r="L109" s="685"/>
      <c r="M109" s="673">
        <f t="shared" si="0"/>
        <v>0</v>
      </c>
      <c r="N109" s="673"/>
    </row>
    <row r="110" spans="1:14" ht="15" x14ac:dyDescent="0.25">
      <c r="A110" s="139"/>
      <c r="B110" s="686"/>
      <c r="C110" s="686"/>
      <c r="D110" s="686"/>
      <c r="E110" s="686"/>
      <c r="F110" s="686"/>
      <c r="G110" s="687"/>
      <c r="H110" s="687"/>
      <c r="I110" s="688"/>
      <c r="J110" s="688"/>
      <c r="K110" s="689"/>
      <c r="L110" s="689"/>
      <c r="M110" s="673">
        <f t="shared" si="0"/>
        <v>0</v>
      </c>
      <c r="N110" s="673"/>
    </row>
    <row r="111" spans="1:14" ht="15" x14ac:dyDescent="0.25">
      <c r="A111" s="139"/>
      <c r="B111" s="686"/>
      <c r="C111" s="686"/>
      <c r="D111" s="686"/>
      <c r="E111" s="686"/>
      <c r="F111" s="686"/>
      <c r="G111" s="687"/>
      <c r="H111" s="687"/>
      <c r="I111" s="688"/>
      <c r="J111" s="688"/>
      <c r="K111" s="689"/>
      <c r="L111" s="689"/>
      <c r="M111" s="673">
        <f t="shared" si="0"/>
        <v>0</v>
      </c>
      <c r="N111" s="673"/>
    </row>
    <row r="112" spans="1:14" x14ac:dyDescent="0.25">
      <c r="A112" s="104">
        <f>COUNTA(B100:F111)</f>
        <v>4</v>
      </c>
      <c r="B112" s="695" t="s">
        <v>87</v>
      </c>
      <c r="C112" s="695"/>
      <c r="D112" s="695"/>
      <c r="E112" s="695"/>
      <c r="F112" s="695"/>
      <c r="G112" s="695"/>
      <c r="H112" s="695"/>
      <c r="I112" s="695"/>
      <c r="J112" s="695"/>
      <c r="K112" s="695"/>
      <c r="L112" s="695"/>
      <c r="M112" s="696">
        <f>SUM(M99:N111)</f>
        <v>0</v>
      </c>
      <c r="N112" s="696"/>
    </row>
    <row r="113" spans="1:16" x14ac:dyDescent="0.25">
      <c r="A113" s="60"/>
      <c r="B113" s="60"/>
      <c r="C113" s="60"/>
      <c r="D113" s="60"/>
      <c r="E113" s="60"/>
      <c r="F113" s="60"/>
      <c r="G113" s="60"/>
      <c r="H113" s="60"/>
      <c r="I113" s="60"/>
      <c r="J113" s="60"/>
      <c r="K113" s="60"/>
      <c r="L113" s="60"/>
      <c r="M113" s="60"/>
      <c r="N113" s="60"/>
    </row>
    <row r="114" spans="1:16" x14ac:dyDescent="0.25">
      <c r="A114" s="664" t="s">
        <v>88</v>
      </c>
      <c r="B114" s="664"/>
      <c r="C114" s="664"/>
      <c r="D114" s="664"/>
      <c r="E114" s="664"/>
      <c r="F114" s="664"/>
      <c r="G114" s="664"/>
      <c r="H114" s="664"/>
      <c r="I114" s="664"/>
      <c r="J114" s="664"/>
      <c r="K114" s="664"/>
      <c r="L114" s="664"/>
      <c r="M114" s="664"/>
      <c r="N114" s="664"/>
    </row>
    <row r="115" spans="1:16" x14ac:dyDescent="0.25">
      <c r="A115" s="662" t="s">
        <v>89</v>
      </c>
      <c r="B115" s="662"/>
      <c r="C115" s="662"/>
      <c r="D115" s="662"/>
      <c r="E115" s="690" t="s">
        <v>90</v>
      </c>
      <c r="F115" s="690"/>
      <c r="G115" s="690"/>
      <c r="H115" s="690"/>
      <c r="I115" s="690"/>
      <c r="J115" s="690"/>
      <c r="K115" s="690"/>
      <c r="L115" s="690"/>
      <c r="M115" s="691" t="s">
        <v>91</v>
      </c>
      <c r="N115" s="691"/>
    </row>
    <row r="116" spans="1:16" x14ac:dyDescent="0.25">
      <c r="A116" s="692"/>
      <c r="B116" s="692"/>
      <c r="C116" s="692"/>
      <c r="D116" s="692"/>
      <c r="E116" s="693"/>
      <c r="F116" s="693"/>
      <c r="G116" s="693"/>
      <c r="H116" s="693"/>
      <c r="I116" s="693"/>
      <c r="J116" s="693"/>
      <c r="K116" s="693"/>
      <c r="L116" s="693"/>
      <c r="M116" s="694"/>
      <c r="N116" s="694"/>
    </row>
    <row r="117" spans="1:16" x14ac:dyDescent="0.25">
      <c r="A117" s="692"/>
      <c r="B117" s="692"/>
      <c r="C117" s="692"/>
      <c r="D117" s="692"/>
      <c r="E117" s="693"/>
      <c r="F117" s="693"/>
      <c r="G117" s="693"/>
      <c r="H117" s="693"/>
      <c r="I117" s="693"/>
      <c r="J117" s="693"/>
      <c r="K117" s="693"/>
      <c r="L117" s="693"/>
      <c r="M117" s="694"/>
      <c r="N117" s="694"/>
      <c r="P117" s="3"/>
    </row>
    <row r="118" spans="1:16" x14ac:dyDescent="0.25">
      <c r="A118" s="692"/>
      <c r="B118" s="692"/>
      <c r="C118" s="692"/>
      <c r="D118" s="692"/>
      <c r="E118" s="693"/>
      <c r="F118" s="693"/>
      <c r="G118" s="693"/>
      <c r="H118" s="693"/>
      <c r="I118" s="693"/>
      <c r="J118" s="693"/>
      <c r="K118" s="693"/>
      <c r="L118" s="693"/>
      <c r="M118" s="694"/>
      <c r="N118" s="694"/>
      <c r="P118" s="3"/>
    </row>
    <row r="119" spans="1:16" x14ac:dyDescent="0.25">
      <c r="A119" s="692"/>
      <c r="B119" s="692"/>
      <c r="C119" s="692"/>
      <c r="D119" s="692"/>
      <c r="E119" s="693"/>
      <c r="F119" s="693"/>
      <c r="G119" s="693"/>
      <c r="H119" s="693"/>
      <c r="I119" s="693"/>
      <c r="J119" s="693"/>
      <c r="K119" s="693"/>
      <c r="L119" s="693"/>
      <c r="M119" s="694"/>
      <c r="N119" s="694"/>
    </row>
    <row r="120" spans="1:16" x14ac:dyDescent="0.25">
      <c r="A120" s="692"/>
      <c r="B120" s="692"/>
      <c r="C120" s="692"/>
      <c r="D120" s="692"/>
      <c r="E120" s="693"/>
      <c r="F120" s="693"/>
      <c r="G120" s="693"/>
      <c r="H120" s="693"/>
      <c r="I120" s="693"/>
      <c r="J120" s="693"/>
      <c r="K120" s="693"/>
      <c r="L120" s="693"/>
      <c r="M120" s="694"/>
      <c r="N120" s="694"/>
    </row>
    <row r="121" spans="1:16" x14ac:dyDescent="0.25">
      <c r="A121" s="692"/>
      <c r="B121" s="692"/>
      <c r="C121" s="692"/>
      <c r="D121" s="692"/>
      <c r="E121" s="693"/>
      <c r="F121" s="693"/>
      <c r="G121" s="693"/>
      <c r="H121" s="693"/>
      <c r="I121" s="693"/>
      <c r="J121" s="693"/>
      <c r="K121" s="693"/>
      <c r="L121" s="693"/>
      <c r="M121" s="694"/>
      <c r="N121" s="694"/>
    </row>
    <row r="122" spans="1:16" x14ac:dyDescent="0.25">
      <c r="A122" s="692"/>
      <c r="B122" s="692"/>
      <c r="C122" s="692"/>
      <c r="D122" s="692"/>
      <c r="E122" s="693"/>
      <c r="F122" s="693"/>
      <c r="G122" s="693"/>
      <c r="H122" s="693"/>
      <c r="I122" s="693"/>
      <c r="J122" s="693"/>
      <c r="K122" s="693"/>
      <c r="L122" s="693"/>
      <c r="M122" s="694"/>
      <c r="N122" s="694"/>
    </row>
    <row r="123" spans="1:16" x14ac:dyDescent="0.25">
      <c r="A123" s="692"/>
      <c r="B123" s="692"/>
      <c r="C123" s="692"/>
      <c r="D123" s="692"/>
      <c r="E123" s="693"/>
      <c r="F123" s="693"/>
      <c r="G123" s="693"/>
      <c r="H123" s="693"/>
      <c r="I123" s="693"/>
      <c r="J123" s="693"/>
      <c r="K123" s="693"/>
      <c r="L123" s="693"/>
      <c r="M123" s="694"/>
      <c r="N123" s="694"/>
    </row>
    <row r="124" spans="1:16" x14ac:dyDescent="0.25">
      <c r="A124" s="692"/>
      <c r="B124" s="692"/>
      <c r="C124" s="692"/>
      <c r="D124" s="692"/>
      <c r="E124" s="693"/>
      <c r="F124" s="693"/>
      <c r="G124" s="693"/>
      <c r="H124" s="693"/>
      <c r="I124" s="693"/>
      <c r="J124" s="693"/>
      <c r="K124" s="693"/>
      <c r="L124" s="693"/>
      <c r="M124" s="694"/>
      <c r="N124" s="694"/>
    </row>
    <row r="125" spans="1:16" x14ac:dyDescent="0.25">
      <c r="A125" s="692"/>
      <c r="B125" s="692"/>
      <c r="C125" s="692"/>
      <c r="D125" s="692"/>
      <c r="E125" s="693"/>
      <c r="F125" s="693"/>
      <c r="G125" s="693"/>
      <c r="H125" s="693"/>
      <c r="I125" s="693"/>
      <c r="J125" s="693"/>
      <c r="K125" s="693"/>
      <c r="L125" s="693"/>
      <c r="M125" s="694"/>
      <c r="N125" s="694"/>
    </row>
    <row r="126" spans="1:16" x14ac:dyDescent="0.25">
      <c r="A126" s="692"/>
      <c r="B126" s="692"/>
      <c r="C126" s="692"/>
      <c r="D126" s="692"/>
      <c r="E126" s="693"/>
      <c r="F126" s="693"/>
      <c r="G126" s="693"/>
      <c r="H126" s="693"/>
      <c r="I126" s="693"/>
      <c r="J126" s="693"/>
      <c r="K126" s="693"/>
      <c r="L126" s="693"/>
      <c r="M126" s="694"/>
      <c r="N126" s="694"/>
    </row>
    <row r="127" spans="1:16" x14ac:dyDescent="0.25">
      <c r="A127" s="692"/>
      <c r="B127" s="692"/>
      <c r="C127" s="692"/>
      <c r="D127" s="692"/>
      <c r="E127" s="693"/>
      <c r="F127" s="693"/>
      <c r="G127" s="693"/>
      <c r="H127" s="693"/>
      <c r="I127" s="693"/>
      <c r="J127" s="693"/>
      <c r="K127" s="693"/>
      <c r="L127" s="693"/>
      <c r="M127" s="694"/>
      <c r="N127" s="694"/>
    </row>
    <row r="128" spans="1:16" x14ac:dyDescent="0.25">
      <c r="A128" s="692"/>
      <c r="B128" s="692"/>
      <c r="C128" s="692"/>
      <c r="D128" s="692"/>
      <c r="E128" s="693"/>
      <c r="F128" s="693"/>
      <c r="G128" s="693"/>
      <c r="H128" s="693"/>
      <c r="I128" s="693"/>
      <c r="J128" s="693"/>
      <c r="K128" s="693"/>
      <c r="L128" s="693"/>
      <c r="M128" s="694"/>
      <c r="N128" s="694"/>
    </row>
    <row r="129" spans="1:16" x14ac:dyDescent="0.25">
      <c r="A129" s="692"/>
      <c r="B129" s="692"/>
      <c r="C129" s="692"/>
      <c r="D129" s="692"/>
      <c r="E129" s="693"/>
      <c r="F129" s="693"/>
      <c r="G129" s="693"/>
      <c r="H129" s="693"/>
      <c r="I129" s="693"/>
      <c r="J129" s="693"/>
      <c r="K129" s="693"/>
      <c r="L129" s="693"/>
      <c r="M129" s="694"/>
      <c r="N129" s="694"/>
    </row>
    <row r="130" spans="1:16" x14ac:dyDescent="0.25">
      <c r="A130" s="692"/>
      <c r="B130" s="692"/>
      <c r="C130" s="692"/>
      <c r="D130" s="692"/>
      <c r="E130" s="693"/>
      <c r="F130" s="693"/>
      <c r="G130" s="693"/>
      <c r="H130" s="693"/>
      <c r="I130" s="693"/>
      <c r="J130" s="693"/>
      <c r="K130" s="693"/>
      <c r="L130" s="693"/>
      <c r="M130" s="694"/>
      <c r="N130" s="694"/>
    </row>
    <row r="131" spans="1:16" x14ac:dyDescent="0.25">
      <c r="A131" s="692"/>
      <c r="B131" s="692"/>
      <c r="C131" s="692"/>
      <c r="D131" s="692"/>
      <c r="E131" s="693"/>
      <c r="F131" s="693"/>
      <c r="G131" s="693"/>
      <c r="H131" s="693"/>
      <c r="I131" s="693"/>
      <c r="J131" s="693"/>
      <c r="K131" s="693"/>
      <c r="L131" s="693"/>
      <c r="M131" s="694"/>
      <c r="N131" s="694"/>
    </row>
    <row r="132" spans="1:16" x14ac:dyDescent="0.25">
      <c r="A132" s="692"/>
      <c r="B132" s="692"/>
      <c r="C132" s="692"/>
      <c r="D132" s="692"/>
      <c r="E132" s="693"/>
      <c r="F132" s="693"/>
      <c r="G132" s="693"/>
      <c r="H132" s="693"/>
      <c r="I132" s="693"/>
      <c r="J132" s="693"/>
      <c r="K132" s="693"/>
      <c r="L132" s="693"/>
      <c r="M132" s="694"/>
      <c r="N132" s="694"/>
    </row>
    <row r="133" spans="1:16" x14ac:dyDescent="0.25">
      <c r="A133" s="692"/>
      <c r="B133" s="692"/>
      <c r="C133" s="692"/>
      <c r="D133" s="692"/>
      <c r="E133" s="693"/>
      <c r="F133" s="693"/>
      <c r="G133" s="693"/>
      <c r="H133" s="693"/>
      <c r="I133" s="693"/>
      <c r="J133" s="693"/>
      <c r="K133" s="693"/>
      <c r="L133" s="693"/>
      <c r="M133" s="694"/>
      <c r="N133" s="694"/>
    </row>
    <row r="134" spans="1:16" x14ac:dyDescent="0.25">
      <c r="A134" s="692"/>
      <c r="B134" s="692"/>
      <c r="C134" s="692"/>
      <c r="D134" s="692"/>
      <c r="E134" s="692"/>
      <c r="F134" s="692"/>
      <c r="G134" s="692"/>
      <c r="H134" s="692"/>
      <c r="I134" s="692"/>
      <c r="J134" s="692"/>
      <c r="K134" s="692"/>
      <c r="L134" s="692"/>
      <c r="M134" s="694"/>
      <c r="N134" s="694"/>
    </row>
    <row r="135" spans="1:16" x14ac:dyDescent="0.25">
      <c r="A135" s="692"/>
      <c r="B135" s="692"/>
      <c r="C135" s="692"/>
      <c r="D135" s="692"/>
      <c r="E135" s="692"/>
      <c r="F135" s="692"/>
      <c r="G135" s="692"/>
      <c r="H135" s="692"/>
      <c r="I135" s="692"/>
      <c r="J135" s="692"/>
      <c r="K135" s="692"/>
      <c r="L135" s="692"/>
      <c r="M135" s="694"/>
      <c r="N135" s="694"/>
    </row>
    <row r="136" spans="1:16" x14ac:dyDescent="0.25">
      <c r="A136" s="682" t="s">
        <v>170</v>
      </c>
      <c r="B136" s="682"/>
      <c r="C136" s="682"/>
      <c r="D136" s="682"/>
      <c r="E136" s="682" t="s">
        <v>170</v>
      </c>
      <c r="F136" s="682"/>
      <c r="G136" s="682"/>
      <c r="H136" s="682"/>
      <c r="I136" s="682"/>
      <c r="J136" s="682"/>
      <c r="K136" s="682"/>
      <c r="L136" s="682"/>
      <c r="M136" s="697" t="s">
        <v>170</v>
      </c>
      <c r="N136" s="697"/>
    </row>
    <row r="137" spans="1:16" x14ac:dyDescent="0.25">
      <c r="A137" s="682"/>
      <c r="B137" s="682"/>
      <c r="C137" s="682"/>
      <c r="D137" s="682"/>
      <c r="E137" s="682"/>
      <c r="F137" s="682"/>
      <c r="G137" s="682"/>
      <c r="H137" s="682"/>
      <c r="I137" s="682"/>
      <c r="J137" s="682"/>
      <c r="K137" s="682"/>
      <c r="L137" s="682"/>
      <c r="M137" s="697"/>
      <c r="N137" s="697"/>
    </row>
    <row r="138" spans="1:16" x14ac:dyDescent="0.25">
      <c r="A138" s="682" t="s">
        <v>170</v>
      </c>
      <c r="B138" s="682"/>
      <c r="C138" s="682"/>
      <c r="D138" s="682"/>
      <c r="E138" s="682" t="s">
        <v>170</v>
      </c>
      <c r="F138" s="682"/>
      <c r="G138" s="682"/>
      <c r="H138" s="682"/>
      <c r="I138" s="682"/>
      <c r="J138" s="682"/>
      <c r="K138" s="682"/>
      <c r="L138" s="682"/>
      <c r="M138" s="697" t="s">
        <v>170</v>
      </c>
      <c r="N138" s="697"/>
    </row>
    <row r="139" spans="1:16" x14ac:dyDescent="0.25">
      <c r="A139" s="682"/>
      <c r="B139" s="682"/>
      <c r="C139" s="682"/>
      <c r="D139" s="682"/>
      <c r="E139" s="682"/>
      <c r="F139" s="682"/>
      <c r="G139" s="682"/>
      <c r="H139" s="682"/>
      <c r="I139" s="682"/>
      <c r="J139" s="682"/>
      <c r="K139" s="682"/>
      <c r="L139" s="682"/>
      <c r="M139" s="697"/>
      <c r="N139" s="697"/>
    </row>
    <row r="140" spans="1:16" ht="12.75" customHeight="1" x14ac:dyDescent="0.25">
      <c r="A140" s="682" t="s">
        <v>170</v>
      </c>
      <c r="B140" s="682"/>
      <c r="C140" s="682"/>
      <c r="D140" s="682"/>
      <c r="E140" s="698" t="s">
        <v>170</v>
      </c>
      <c r="F140" s="698"/>
      <c r="G140" s="698"/>
      <c r="H140" s="698"/>
      <c r="I140" s="698"/>
      <c r="J140" s="698"/>
      <c r="K140" s="698"/>
      <c r="L140" s="698"/>
      <c r="M140" s="697" t="s">
        <v>170</v>
      </c>
      <c r="N140" s="697"/>
    </row>
    <row r="141" spans="1:16" x14ac:dyDescent="0.25">
      <c r="A141" s="682"/>
      <c r="B141" s="682"/>
      <c r="C141" s="682"/>
      <c r="D141" s="682"/>
      <c r="E141" s="698"/>
      <c r="F141" s="698"/>
      <c r="G141" s="698"/>
      <c r="H141" s="698"/>
      <c r="I141" s="698"/>
      <c r="J141" s="698"/>
      <c r="K141" s="698"/>
      <c r="L141" s="698"/>
      <c r="M141" s="697"/>
      <c r="N141" s="697"/>
    </row>
    <row r="142" spans="1:16" x14ac:dyDescent="0.25">
      <c r="A142" s="686" t="s">
        <v>170</v>
      </c>
      <c r="B142" s="686"/>
      <c r="C142" s="686"/>
      <c r="D142" s="686"/>
      <c r="E142" s="700" t="s">
        <v>170</v>
      </c>
      <c r="F142" s="700"/>
      <c r="G142" s="700"/>
      <c r="H142" s="700"/>
      <c r="I142" s="700"/>
      <c r="J142" s="700"/>
      <c r="K142" s="700"/>
      <c r="L142" s="700"/>
      <c r="M142" s="701" t="s">
        <v>170</v>
      </c>
      <c r="N142" s="701"/>
    </row>
    <row r="143" spans="1:16" x14ac:dyDescent="0.25">
      <c r="A143" s="686"/>
      <c r="B143" s="686"/>
      <c r="C143" s="686"/>
      <c r="D143" s="686"/>
      <c r="E143" s="700"/>
      <c r="F143" s="700"/>
      <c r="G143" s="700"/>
      <c r="H143" s="700"/>
      <c r="I143" s="700"/>
      <c r="J143" s="700"/>
      <c r="K143" s="700"/>
      <c r="L143" s="700"/>
      <c r="M143" s="701"/>
      <c r="N143" s="701"/>
      <c r="P143" s="3"/>
    </row>
    <row r="144" spans="1:16" x14ac:dyDescent="0.25">
      <c r="A144" s="686" t="s">
        <v>170</v>
      </c>
      <c r="B144" s="686"/>
      <c r="C144" s="686"/>
      <c r="D144" s="686"/>
      <c r="E144" s="700" t="s">
        <v>170</v>
      </c>
      <c r="F144" s="700"/>
      <c r="G144" s="700"/>
      <c r="H144" s="700"/>
      <c r="I144" s="700"/>
      <c r="J144" s="700"/>
      <c r="K144" s="700"/>
      <c r="L144" s="700"/>
      <c r="M144" s="701" t="s">
        <v>170</v>
      </c>
      <c r="N144" s="701"/>
      <c r="P144" s="3"/>
    </row>
    <row r="145" spans="1:14" x14ac:dyDescent="0.25">
      <c r="A145" s="686"/>
      <c r="B145" s="686"/>
      <c r="C145" s="686"/>
      <c r="D145" s="686"/>
      <c r="E145" s="700"/>
      <c r="F145" s="700"/>
      <c r="G145" s="700"/>
      <c r="H145" s="700"/>
      <c r="I145" s="700"/>
      <c r="J145" s="700"/>
      <c r="K145" s="700"/>
      <c r="L145" s="700"/>
      <c r="M145" s="701"/>
      <c r="N145" s="701"/>
    </row>
    <row r="146" spans="1:14" x14ac:dyDescent="0.25">
      <c r="A146" s="686" t="s">
        <v>170</v>
      </c>
      <c r="B146" s="686"/>
      <c r="C146" s="686"/>
      <c r="D146" s="686"/>
      <c r="E146" s="700" t="s">
        <v>170</v>
      </c>
      <c r="F146" s="700"/>
      <c r="G146" s="700"/>
      <c r="H146" s="700"/>
      <c r="I146" s="700"/>
      <c r="J146" s="700"/>
      <c r="K146" s="700"/>
      <c r="L146" s="700"/>
      <c r="M146" s="701" t="s">
        <v>170</v>
      </c>
      <c r="N146" s="701"/>
    </row>
    <row r="147" spans="1:14" x14ac:dyDescent="0.25">
      <c r="A147" s="686"/>
      <c r="B147" s="686"/>
      <c r="C147" s="686"/>
      <c r="D147" s="686"/>
      <c r="E147" s="700"/>
      <c r="F147" s="700"/>
      <c r="G147" s="700"/>
      <c r="H147" s="700"/>
      <c r="I147" s="700"/>
      <c r="J147" s="700"/>
      <c r="K147" s="700"/>
      <c r="L147" s="700"/>
      <c r="M147" s="701"/>
      <c r="N147" s="701"/>
    </row>
    <row r="148" spans="1:14" x14ac:dyDescent="0.25">
      <c r="A148" s="686" t="s">
        <v>170</v>
      </c>
      <c r="B148" s="686"/>
      <c r="C148" s="686"/>
      <c r="D148" s="686"/>
      <c r="E148" s="700" t="s">
        <v>170</v>
      </c>
      <c r="F148" s="700"/>
      <c r="G148" s="700"/>
      <c r="H148" s="700"/>
      <c r="I148" s="700"/>
      <c r="J148" s="700"/>
      <c r="K148" s="700"/>
      <c r="L148" s="700"/>
      <c r="M148" s="701" t="s">
        <v>170</v>
      </c>
      <c r="N148" s="701"/>
    </row>
    <row r="149" spans="1:14" x14ac:dyDescent="0.25">
      <c r="A149" s="686"/>
      <c r="B149" s="686"/>
      <c r="C149" s="686"/>
      <c r="D149" s="686"/>
      <c r="E149" s="700"/>
      <c r="F149" s="700"/>
      <c r="G149" s="700"/>
      <c r="H149" s="700"/>
      <c r="I149" s="700"/>
      <c r="J149" s="700"/>
      <c r="K149" s="700"/>
      <c r="L149" s="700"/>
      <c r="M149" s="701"/>
      <c r="N149" s="701"/>
    </row>
    <row r="150" spans="1:14" ht="15" x14ac:dyDescent="0.25">
      <c r="A150" s="691" t="s">
        <v>92</v>
      </c>
      <c r="B150" s="691"/>
      <c r="C150" s="691"/>
      <c r="D150" s="691"/>
      <c r="E150" s="691"/>
      <c r="F150" s="691"/>
      <c r="G150" s="691"/>
      <c r="H150" s="691"/>
      <c r="I150" s="691"/>
      <c r="J150" s="691"/>
      <c r="K150" s="691"/>
      <c r="L150" s="691"/>
      <c r="M150" s="699">
        <f>M112+SUM(M116:N149)</f>
        <v>0</v>
      </c>
      <c r="N150" s="699"/>
    </row>
    <row r="65482" spans="251:255" x14ac:dyDescent="0.25">
      <c r="IQ65482" s="55" t="s">
        <v>93</v>
      </c>
      <c r="IR65482" s="55" t="s">
        <v>94</v>
      </c>
      <c r="IS65482" s="55" t="s">
        <v>95</v>
      </c>
      <c r="IT65482" s="55" t="s">
        <v>96</v>
      </c>
      <c r="IU65482" s="55" t="s">
        <v>97</v>
      </c>
    </row>
    <row r="65483" spans="251:255" x14ac:dyDescent="0.25">
      <c r="IQ65483" s="55" t="e">
        <f>#REF!&amp;$C$8</f>
        <v>#REF!</v>
      </c>
      <c r="IR65483" s="55" t="e">
        <f>#REF!</f>
        <v>#REF!</v>
      </c>
      <c r="IS65483" s="55" t="e">
        <f>$B$23&amp;" - "&amp;$B$24&amp;" - "&amp;$B$27&amp;" - "&amp;$I$27&amp;" - "&amp;#REF!&amp;" - "&amp;#REF!&amp;" - "&amp;#REF!&amp;" - "&amp;#REF!</f>
        <v>#REF!</v>
      </c>
      <c r="IT65483" s="55" t="e">
        <f>$A$31&amp;": "&amp;$I$31&amp;" - "&amp;#REF!&amp;": "&amp;#REF!&amp;" - "&amp;$A$33&amp;": "&amp;#REF!&amp;" - "&amp;#REF!&amp;": "&amp;#REF!&amp;" - "&amp;#REF!&amp;": "&amp;#REF!&amp;" - "&amp;#REF!&amp;": "&amp;$I$33&amp;" - "&amp;#REF!&amp;": "&amp;#REF!&amp;" - "&amp;$A$38&amp;": "&amp;$I$38&amp;" - "&amp;$A$39&amp;": "&amp;$I$39&amp;" - "&amp;$A$40&amp;": "&amp;$I$40&amp;" - "&amp;$A$41&amp;": "&amp;$I$41&amp;" - "&amp;#REF!&amp;": "&amp;#REF!&amp;" - "&amp;$A$42&amp;": "&amp;$I$42</f>
        <v>#REF!</v>
      </c>
      <c r="IU65483" s="55" t="e">
        <f>#REF!</f>
        <v>#REF!</v>
      </c>
    </row>
  </sheetData>
  <sheetProtection selectLockedCells="1" selectUnlockedCells="1"/>
  <mergeCells count="356">
    <mergeCell ref="A150:L150"/>
    <mergeCell ref="M150:N150"/>
    <mergeCell ref="A146:D147"/>
    <mergeCell ref="E146:L147"/>
    <mergeCell ref="M146:N147"/>
    <mergeCell ref="A148:D149"/>
    <mergeCell ref="E148:L149"/>
    <mergeCell ref="M148:N149"/>
    <mergeCell ref="A142:D143"/>
    <mergeCell ref="E142:L143"/>
    <mergeCell ref="M142:N143"/>
    <mergeCell ref="A144:D145"/>
    <mergeCell ref="E144:L145"/>
    <mergeCell ref="M144:N145"/>
    <mergeCell ref="A138:D139"/>
    <mergeCell ref="E138:L139"/>
    <mergeCell ref="M138:N139"/>
    <mergeCell ref="A140:D141"/>
    <mergeCell ref="E140:L141"/>
    <mergeCell ref="M140:N141"/>
    <mergeCell ref="A134:D135"/>
    <mergeCell ref="E134:L135"/>
    <mergeCell ref="M134:N135"/>
    <mergeCell ref="A136:D137"/>
    <mergeCell ref="E136:L137"/>
    <mergeCell ref="M136:N137"/>
    <mergeCell ref="A130:D131"/>
    <mergeCell ref="E130:L131"/>
    <mergeCell ref="M130:N131"/>
    <mergeCell ref="A132:D133"/>
    <mergeCell ref="E132:L133"/>
    <mergeCell ref="M132:N133"/>
    <mergeCell ref="A126:D127"/>
    <mergeCell ref="E126:L127"/>
    <mergeCell ref="M126:N127"/>
    <mergeCell ref="A128:D129"/>
    <mergeCell ref="E128:L129"/>
    <mergeCell ref="M128:N129"/>
    <mergeCell ref="A122:D123"/>
    <mergeCell ref="E122:L123"/>
    <mergeCell ref="M122:N123"/>
    <mergeCell ref="A124:D125"/>
    <mergeCell ref="E124:L125"/>
    <mergeCell ref="M124:N125"/>
    <mergeCell ref="A118:D119"/>
    <mergeCell ref="E118:L119"/>
    <mergeCell ref="M118:N119"/>
    <mergeCell ref="A120:D121"/>
    <mergeCell ref="E120:L121"/>
    <mergeCell ref="M120:N121"/>
    <mergeCell ref="A114:N114"/>
    <mergeCell ref="A115:D115"/>
    <mergeCell ref="E115:L115"/>
    <mergeCell ref="M115:N115"/>
    <mergeCell ref="A116:D117"/>
    <mergeCell ref="E116:L117"/>
    <mergeCell ref="M116:N117"/>
    <mergeCell ref="B111:F111"/>
    <mergeCell ref="G111:H111"/>
    <mergeCell ref="I111:J111"/>
    <mergeCell ref="K111:L111"/>
    <mergeCell ref="M111:N111"/>
    <mergeCell ref="B112:L112"/>
    <mergeCell ref="M112:N112"/>
    <mergeCell ref="B109:F109"/>
    <mergeCell ref="G109:H109"/>
    <mergeCell ref="I109:J109"/>
    <mergeCell ref="K109:L109"/>
    <mergeCell ref="M109:N109"/>
    <mergeCell ref="B110:F110"/>
    <mergeCell ref="G110:H110"/>
    <mergeCell ref="I110:J110"/>
    <mergeCell ref="K110:L110"/>
    <mergeCell ref="M110:N110"/>
    <mergeCell ref="B107:F107"/>
    <mergeCell ref="G107:H107"/>
    <mergeCell ref="I107:J107"/>
    <mergeCell ref="K107:L107"/>
    <mergeCell ref="M107:N107"/>
    <mergeCell ref="B108:F108"/>
    <mergeCell ref="G108:H108"/>
    <mergeCell ref="I108:J108"/>
    <mergeCell ref="K108:L108"/>
    <mergeCell ref="M108:N108"/>
    <mergeCell ref="B105:F105"/>
    <mergeCell ref="G105:H105"/>
    <mergeCell ref="I105:J105"/>
    <mergeCell ref="K105:L105"/>
    <mergeCell ref="M105:N105"/>
    <mergeCell ref="B106:F106"/>
    <mergeCell ref="G106:H106"/>
    <mergeCell ref="I106:J106"/>
    <mergeCell ref="K106:L106"/>
    <mergeCell ref="M106:N106"/>
    <mergeCell ref="B103:F103"/>
    <mergeCell ref="G103:H103"/>
    <mergeCell ref="I103:J103"/>
    <mergeCell ref="K103:L103"/>
    <mergeCell ref="M103:N103"/>
    <mergeCell ref="B104:F104"/>
    <mergeCell ref="G104:H104"/>
    <mergeCell ref="I104:J104"/>
    <mergeCell ref="K104:L104"/>
    <mergeCell ref="M104:N104"/>
    <mergeCell ref="B101:F101"/>
    <mergeCell ref="G101:H101"/>
    <mergeCell ref="I101:J101"/>
    <mergeCell ref="K101:L101"/>
    <mergeCell ref="M101:N101"/>
    <mergeCell ref="B102:F102"/>
    <mergeCell ref="G102:H102"/>
    <mergeCell ref="I102:J102"/>
    <mergeCell ref="K102:L102"/>
    <mergeCell ref="M102:N102"/>
    <mergeCell ref="B99:F99"/>
    <mergeCell ref="G99:H99"/>
    <mergeCell ref="I99:J99"/>
    <mergeCell ref="K99:L99"/>
    <mergeCell ref="M99:N99"/>
    <mergeCell ref="B100:F100"/>
    <mergeCell ref="G100:H100"/>
    <mergeCell ref="I100:J100"/>
    <mergeCell ref="K100:L100"/>
    <mergeCell ref="M100:N100"/>
    <mergeCell ref="A97:N97"/>
    <mergeCell ref="B98:F98"/>
    <mergeCell ref="G98:H98"/>
    <mergeCell ref="I98:J98"/>
    <mergeCell ref="K98:L98"/>
    <mergeCell ref="M98:N98"/>
    <mergeCell ref="A90:B92"/>
    <mergeCell ref="C90:G92"/>
    <mergeCell ref="H90:I92"/>
    <mergeCell ref="J90:N92"/>
    <mergeCell ref="A93:B95"/>
    <mergeCell ref="C93:G95"/>
    <mergeCell ref="H93:I95"/>
    <mergeCell ref="J93:N95"/>
    <mergeCell ref="A86:B88"/>
    <mergeCell ref="C86:G88"/>
    <mergeCell ref="H86:I88"/>
    <mergeCell ref="J86:N88"/>
    <mergeCell ref="A89:G89"/>
    <mergeCell ref="H89:N89"/>
    <mergeCell ref="A82:G82"/>
    <mergeCell ref="H82:N82"/>
    <mergeCell ref="A83:B85"/>
    <mergeCell ref="C83:G85"/>
    <mergeCell ref="H83:I85"/>
    <mergeCell ref="J83:N85"/>
    <mergeCell ref="A79:E79"/>
    <mergeCell ref="F79:G79"/>
    <mergeCell ref="H79:L79"/>
    <mergeCell ref="M79:N79"/>
    <mergeCell ref="A80:E80"/>
    <mergeCell ref="F80:G80"/>
    <mergeCell ref="H80:L80"/>
    <mergeCell ref="M80:N80"/>
    <mergeCell ref="A67:B68"/>
    <mergeCell ref="A69:B70"/>
    <mergeCell ref="A71:B72"/>
    <mergeCell ref="A73:B74"/>
    <mergeCell ref="A75:B76"/>
    <mergeCell ref="A77:B78"/>
    <mergeCell ref="A57:N57"/>
    <mergeCell ref="A58:B58"/>
    <mergeCell ref="A59:B60"/>
    <mergeCell ref="A61:B62"/>
    <mergeCell ref="A63:B64"/>
    <mergeCell ref="A65:B66"/>
    <mergeCell ref="A55:H55"/>
    <mergeCell ref="I55:J55"/>
    <mergeCell ref="K55:L55"/>
    <mergeCell ref="M55:N55"/>
    <mergeCell ref="O55:P55"/>
    <mergeCell ref="Q55:R55"/>
    <mergeCell ref="A54:H54"/>
    <mergeCell ref="I54:J54"/>
    <mergeCell ref="K54:L54"/>
    <mergeCell ref="M54:N54"/>
    <mergeCell ref="O54:P54"/>
    <mergeCell ref="Q54:R54"/>
    <mergeCell ref="A53:H53"/>
    <mergeCell ref="I53:J53"/>
    <mergeCell ref="K53:L53"/>
    <mergeCell ref="M53:N53"/>
    <mergeCell ref="O53:P53"/>
    <mergeCell ref="Q53:R53"/>
    <mergeCell ref="A52:H52"/>
    <mergeCell ref="I52:J52"/>
    <mergeCell ref="K52:L52"/>
    <mergeCell ref="M52:N52"/>
    <mergeCell ref="O52:P52"/>
    <mergeCell ref="Q52:R52"/>
    <mergeCell ref="A51:H51"/>
    <mergeCell ref="I51:J51"/>
    <mergeCell ref="K51:L51"/>
    <mergeCell ref="M51:N51"/>
    <mergeCell ref="O51:P51"/>
    <mergeCell ref="Q51:R51"/>
    <mergeCell ref="A50:H50"/>
    <mergeCell ref="I50:J50"/>
    <mergeCell ref="K50:L50"/>
    <mergeCell ref="M50:N50"/>
    <mergeCell ref="O50:P50"/>
    <mergeCell ref="Q50:R50"/>
    <mergeCell ref="A49:H49"/>
    <mergeCell ref="I49:J49"/>
    <mergeCell ref="K49:L49"/>
    <mergeCell ref="M49:N49"/>
    <mergeCell ref="O49:P49"/>
    <mergeCell ref="Q49:R49"/>
    <mergeCell ref="A48:H48"/>
    <mergeCell ref="I48:J48"/>
    <mergeCell ref="K48:L48"/>
    <mergeCell ref="M48:N48"/>
    <mergeCell ref="O48:P48"/>
    <mergeCell ref="Q48:R48"/>
    <mergeCell ref="A47:H47"/>
    <mergeCell ref="I47:J47"/>
    <mergeCell ref="K47:L47"/>
    <mergeCell ref="M47:N47"/>
    <mergeCell ref="O47:P47"/>
    <mergeCell ref="Q47:R47"/>
    <mergeCell ref="A46:H46"/>
    <mergeCell ref="I46:J46"/>
    <mergeCell ref="K46:L46"/>
    <mergeCell ref="M46:N46"/>
    <mergeCell ref="O46:P46"/>
    <mergeCell ref="Q46:R46"/>
    <mergeCell ref="A45:H45"/>
    <mergeCell ref="I45:J45"/>
    <mergeCell ref="K45:L45"/>
    <mergeCell ref="M45:N45"/>
    <mergeCell ref="O45:P45"/>
    <mergeCell ref="Q45:R45"/>
    <mergeCell ref="A44:H44"/>
    <mergeCell ref="I44:J44"/>
    <mergeCell ref="K44:L44"/>
    <mergeCell ref="M44:N44"/>
    <mergeCell ref="O44:P44"/>
    <mergeCell ref="Q44:R44"/>
    <mergeCell ref="A43:H43"/>
    <mergeCell ref="I43:J43"/>
    <mergeCell ref="K43:L43"/>
    <mergeCell ref="M43:N43"/>
    <mergeCell ref="O43:P43"/>
    <mergeCell ref="Q43:R43"/>
    <mergeCell ref="A42:H42"/>
    <mergeCell ref="I42:J42"/>
    <mergeCell ref="K42:L42"/>
    <mergeCell ref="M42:N42"/>
    <mergeCell ref="O42:P42"/>
    <mergeCell ref="Q42:R42"/>
    <mergeCell ref="A41:H41"/>
    <mergeCell ref="I41:J41"/>
    <mergeCell ref="K41:L41"/>
    <mergeCell ref="M41:N41"/>
    <mergeCell ref="O41:P41"/>
    <mergeCell ref="Q41:R41"/>
    <mergeCell ref="A40:H40"/>
    <mergeCell ref="I40:J40"/>
    <mergeCell ref="K40:L40"/>
    <mergeCell ref="M40:N40"/>
    <mergeCell ref="O40:P40"/>
    <mergeCell ref="Q40:R40"/>
    <mergeCell ref="A39:H39"/>
    <mergeCell ref="I39:J39"/>
    <mergeCell ref="K39:L39"/>
    <mergeCell ref="M39:N39"/>
    <mergeCell ref="O39:P39"/>
    <mergeCell ref="Q39:R39"/>
    <mergeCell ref="A38:H38"/>
    <mergeCell ref="I38:J38"/>
    <mergeCell ref="K38:L38"/>
    <mergeCell ref="M38:N38"/>
    <mergeCell ref="O38:P38"/>
    <mergeCell ref="Q38:R38"/>
    <mergeCell ref="Q36:R36"/>
    <mergeCell ref="A37:H37"/>
    <mergeCell ref="I37:J37"/>
    <mergeCell ref="K37:L37"/>
    <mergeCell ref="M37:N37"/>
    <mergeCell ref="O37:P37"/>
    <mergeCell ref="Q37:R37"/>
    <mergeCell ref="A35:H35"/>
    <mergeCell ref="I35:J35"/>
    <mergeCell ref="K35:L35"/>
    <mergeCell ref="M35:N35"/>
    <mergeCell ref="O35:P35"/>
    <mergeCell ref="A36:H36"/>
    <mergeCell ref="I36:J36"/>
    <mergeCell ref="K36:L36"/>
    <mergeCell ref="M36:N36"/>
    <mergeCell ref="O36:P36"/>
    <mergeCell ref="A34:H34"/>
    <mergeCell ref="I34:J34"/>
    <mergeCell ref="K34:L34"/>
    <mergeCell ref="M34:N34"/>
    <mergeCell ref="O34:P34"/>
    <mergeCell ref="Q34:R34"/>
    <mergeCell ref="A33:H33"/>
    <mergeCell ref="I33:J33"/>
    <mergeCell ref="K33:L33"/>
    <mergeCell ref="M33:N33"/>
    <mergeCell ref="O33:P33"/>
    <mergeCell ref="Q33:R33"/>
    <mergeCell ref="A32:H32"/>
    <mergeCell ref="I32:J32"/>
    <mergeCell ref="K32:L32"/>
    <mergeCell ref="M32:N32"/>
    <mergeCell ref="O32:P32"/>
    <mergeCell ref="Q32:R32"/>
    <mergeCell ref="A31:H31"/>
    <mergeCell ref="I31:J31"/>
    <mergeCell ref="K31:L31"/>
    <mergeCell ref="M31:N31"/>
    <mergeCell ref="O31:P31"/>
    <mergeCell ref="Q31:R31"/>
    <mergeCell ref="A30:H30"/>
    <mergeCell ref="I30:J30"/>
    <mergeCell ref="K30:L30"/>
    <mergeCell ref="M30:N30"/>
    <mergeCell ref="O30:P30"/>
    <mergeCell ref="Q30:R30"/>
    <mergeCell ref="B25:G25"/>
    <mergeCell ref="I25:N25"/>
    <mergeCell ref="B26:G26"/>
    <mergeCell ref="I26:N26"/>
    <mergeCell ref="B27:G27"/>
    <mergeCell ref="I27:N27"/>
    <mergeCell ref="A9:B21"/>
    <mergeCell ref="C9:N21"/>
    <mergeCell ref="A22:N22"/>
    <mergeCell ref="B23:G23"/>
    <mergeCell ref="I23:N23"/>
    <mergeCell ref="B24:G24"/>
    <mergeCell ref="I24:N24"/>
    <mergeCell ref="A7:B7"/>
    <mergeCell ref="C7:N7"/>
    <mergeCell ref="A1:N1"/>
    <mergeCell ref="A2:D2"/>
    <mergeCell ref="E2:H2"/>
    <mergeCell ref="I2:N2"/>
    <mergeCell ref="A3:D4"/>
    <mergeCell ref="E3:H4"/>
    <mergeCell ref="I3:N4"/>
    <mergeCell ref="O7:P7"/>
    <mergeCell ref="A8:B8"/>
    <mergeCell ref="C8:N8"/>
    <mergeCell ref="A5:C6"/>
    <mergeCell ref="D5:H6"/>
    <mergeCell ref="I5:N5"/>
    <mergeCell ref="I6:J6"/>
    <mergeCell ref="K6:L6"/>
    <mergeCell ref="M6:N6"/>
  </mergeCells>
  <conditionalFormatting sqref="C59:N66 C67:M68 C69:N78">
    <cfRule type="cellIs" dxfId="21" priority="1" stopIfTrue="1" operator="equal">
      <formula>"x"</formula>
    </cfRule>
  </conditionalFormatting>
  <conditionalFormatting sqref="C60:N79">
    <cfRule type="cellIs" dxfId="20" priority="2" stopIfTrue="1" operator="equal">
      <formula>"x"</formula>
    </cfRule>
  </conditionalFormatting>
  <dataValidations count="1">
    <dataValidation showDropDown="1" errorTitle="Cronoprogramma" error="Attenzione: è possibile inserire solo il carattere X nel mese di riferimento." promptTitle="Cronoprogramma" prompt="Segnare con x i mesi interessati" sqref="C59:N78 IY59:JJ78 SU59:TF78 ACQ59:ADB78 AMM59:AMX78 AWI59:AWT78 BGE59:BGP78 BQA59:BQL78 BZW59:CAH78 CJS59:CKD78 CTO59:CTZ78 DDK59:DDV78 DNG59:DNR78 DXC59:DXN78 EGY59:EHJ78 EQU59:ERF78 FAQ59:FBB78 FKM59:FKX78 FUI59:FUT78 GEE59:GEP78 GOA59:GOL78 GXW59:GYH78 HHS59:HID78 HRO59:HRZ78 IBK59:IBV78 ILG59:ILR78 IVC59:IVN78 JEY59:JFJ78 JOU59:JPF78 JYQ59:JZB78 KIM59:KIX78 KSI59:KST78 LCE59:LCP78 LMA59:LML78 LVW59:LWH78 MFS59:MGD78 MPO59:MPZ78 MZK59:MZV78 NJG59:NJR78 NTC59:NTN78 OCY59:ODJ78 OMU59:ONF78 OWQ59:OXB78 PGM59:PGX78 PQI59:PQT78 QAE59:QAP78 QKA59:QKL78 QTW59:QUH78 RDS59:RED78 RNO59:RNZ78 RXK59:RXV78 SHG59:SHR78 SRC59:SRN78 TAY59:TBJ78 TKU59:TLF78 TUQ59:TVB78 UEM59:UEX78 UOI59:UOT78 UYE59:UYP78 VIA59:VIL78 VRW59:VSH78 WBS59:WCD78 WLO59:WLZ78 WVK59:WVV78 C65595:N65614 IY65595:JJ65614 SU65595:TF65614 ACQ65595:ADB65614 AMM65595:AMX65614 AWI65595:AWT65614 BGE65595:BGP65614 BQA65595:BQL65614 BZW65595:CAH65614 CJS65595:CKD65614 CTO65595:CTZ65614 DDK65595:DDV65614 DNG65595:DNR65614 DXC65595:DXN65614 EGY65595:EHJ65614 EQU65595:ERF65614 FAQ65595:FBB65614 FKM65595:FKX65614 FUI65595:FUT65614 GEE65595:GEP65614 GOA65595:GOL65614 GXW65595:GYH65614 HHS65595:HID65614 HRO65595:HRZ65614 IBK65595:IBV65614 ILG65595:ILR65614 IVC65595:IVN65614 JEY65595:JFJ65614 JOU65595:JPF65614 JYQ65595:JZB65614 KIM65595:KIX65614 KSI65595:KST65614 LCE65595:LCP65614 LMA65595:LML65614 LVW65595:LWH65614 MFS65595:MGD65614 MPO65595:MPZ65614 MZK65595:MZV65614 NJG65595:NJR65614 NTC65595:NTN65614 OCY65595:ODJ65614 OMU65595:ONF65614 OWQ65595:OXB65614 PGM65595:PGX65614 PQI65595:PQT65614 QAE65595:QAP65614 QKA65595:QKL65614 QTW65595:QUH65614 RDS65595:RED65614 RNO65595:RNZ65614 RXK65595:RXV65614 SHG65595:SHR65614 SRC65595:SRN65614 TAY65595:TBJ65614 TKU65595:TLF65614 TUQ65595:TVB65614 UEM65595:UEX65614 UOI65595:UOT65614 UYE65595:UYP65614 VIA65595:VIL65614 VRW65595:VSH65614 WBS65595:WCD65614 WLO65595:WLZ65614 WVK65595:WVV65614 C131131:N131150 IY131131:JJ131150 SU131131:TF131150 ACQ131131:ADB131150 AMM131131:AMX131150 AWI131131:AWT131150 BGE131131:BGP131150 BQA131131:BQL131150 BZW131131:CAH131150 CJS131131:CKD131150 CTO131131:CTZ131150 DDK131131:DDV131150 DNG131131:DNR131150 DXC131131:DXN131150 EGY131131:EHJ131150 EQU131131:ERF131150 FAQ131131:FBB131150 FKM131131:FKX131150 FUI131131:FUT131150 GEE131131:GEP131150 GOA131131:GOL131150 GXW131131:GYH131150 HHS131131:HID131150 HRO131131:HRZ131150 IBK131131:IBV131150 ILG131131:ILR131150 IVC131131:IVN131150 JEY131131:JFJ131150 JOU131131:JPF131150 JYQ131131:JZB131150 KIM131131:KIX131150 KSI131131:KST131150 LCE131131:LCP131150 LMA131131:LML131150 LVW131131:LWH131150 MFS131131:MGD131150 MPO131131:MPZ131150 MZK131131:MZV131150 NJG131131:NJR131150 NTC131131:NTN131150 OCY131131:ODJ131150 OMU131131:ONF131150 OWQ131131:OXB131150 PGM131131:PGX131150 PQI131131:PQT131150 QAE131131:QAP131150 QKA131131:QKL131150 QTW131131:QUH131150 RDS131131:RED131150 RNO131131:RNZ131150 RXK131131:RXV131150 SHG131131:SHR131150 SRC131131:SRN131150 TAY131131:TBJ131150 TKU131131:TLF131150 TUQ131131:TVB131150 UEM131131:UEX131150 UOI131131:UOT131150 UYE131131:UYP131150 VIA131131:VIL131150 VRW131131:VSH131150 WBS131131:WCD131150 WLO131131:WLZ131150 WVK131131:WVV131150 C196667:N196686 IY196667:JJ196686 SU196667:TF196686 ACQ196667:ADB196686 AMM196667:AMX196686 AWI196667:AWT196686 BGE196667:BGP196686 BQA196667:BQL196686 BZW196667:CAH196686 CJS196667:CKD196686 CTO196667:CTZ196686 DDK196667:DDV196686 DNG196667:DNR196686 DXC196667:DXN196686 EGY196667:EHJ196686 EQU196667:ERF196686 FAQ196667:FBB196686 FKM196667:FKX196686 FUI196667:FUT196686 GEE196667:GEP196686 GOA196667:GOL196686 GXW196667:GYH196686 HHS196667:HID196686 HRO196667:HRZ196686 IBK196667:IBV196686 ILG196667:ILR196686 IVC196667:IVN196686 JEY196667:JFJ196686 JOU196667:JPF196686 JYQ196667:JZB196686 KIM196667:KIX196686 KSI196667:KST196686 LCE196667:LCP196686 LMA196667:LML196686 LVW196667:LWH196686 MFS196667:MGD196686 MPO196667:MPZ196686 MZK196667:MZV196686 NJG196667:NJR196686 NTC196667:NTN196686 OCY196667:ODJ196686 OMU196667:ONF196686 OWQ196667:OXB196686 PGM196667:PGX196686 PQI196667:PQT196686 QAE196667:QAP196686 QKA196667:QKL196686 QTW196667:QUH196686 RDS196667:RED196686 RNO196667:RNZ196686 RXK196667:RXV196686 SHG196667:SHR196686 SRC196667:SRN196686 TAY196667:TBJ196686 TKU196667:TLF196686 TUQ196667:TVB196686 UEM196667:UEX196686 UOI196667:UOT196686 UYE196667:UYP196686 VIA196667:VIL196686 VRW196667:VSH196686 WBS196667:WCD196686 WLO196667:WLZ196686 WVK196667:WVV196686 C262203:N262222 IY262203:JJ262222 SU262203:TF262222 ACQ262203:ADB262222 AMM262203:AMX262222 AWI262203:AWT262222 BGE262203:BGP262222 BQA262203:BQL262222 BZW262203:CAH262222 CJS262203:CKD262222 CTO262203:CTZ262222 DDK262203:DDV262222 DNG262203:DNR262222 DXC262203:DXN262222 EGY262203:EHJ262222 EQU262203:ERF262222 FAQ262203:FBB262222 FKM262203:FKX262222 FUI262203:FUT262222 GEE262203:GEP262222 GOA262203:GOL262222 GXW262203:GYH262222 HHS262203:HID262222 HRO262203:HRZ262222 IBK262203:IBV262222 ILG262203:ILR262222 IVC262203:IVN262222 JEY262203:JFJ262222 JOU262203:JPF262222 JYQ262203:JZB262222 KIM262203:KIX262222 KSI262203:KST262222 LCE262203:LCP262222 LMA262203:LML262222 LVW262203:LWH262222 MFS262203:MGD262222 MPO262203:MPZ262222 MZK262203:MZV262222 NJG262203:NJR262222 NTC262203:NTN262222 OCY262203:ODJ262222 OMU262203:ONF262222 OWQ262203:OXB262222 PGM262203:PGX262222 PQI262203:PQT262222 QAE262203:QAP262222 QKA262203:QKL262222 QTW262203:QUH262222 RDS262203:RED262222 RNO262203:RNZ262222 RXK262203:RXV262222 SHG262203:SHR262222 SRC262203:SRN262222 TAY262203:TBJ262222 TKU262203:TLF262222 TUQ262203:TVB262222 UEM262203:UEX262222 UOI262203:UOT262222 UYE262203:UYP262222 VIA262203:VIL262222 VRW262203:VSH262222 WBS262203:WCD262222 WLO262203:WLZ262222 WVK262203:WVV262222 C327739:N327758 IY327739:JJ327758 SU327739:TF327758 ACQ327739:ADB327758 AMM327739:AMX327758 AWI327739:AWT327758 BGE327739:BGP327758 BQA327739:BQL327758 BZW327739:CAH327758 CJS327739:CKD327758 CTO327739:CTZ327758 DDK327739:DDV327758 DNG327739:DNR327758 DXC327739:DXN327758 EGY327739:EHJ327758 EQU327739:ERF327758 FAQ327739:FBB327758 FKM327739:FKX327758 FUI327739:FUT327758 GEE327739:GEP327758 GOA327739:GOL327758 GXW327739:GYH327758 HHS327739:HID327758 HRO327739:HRZ327758 IBK327739:IBV327758 ILG327739:ILR327758 IVC327739:IVN327758 JEY327739:JFJ327758 JOU327739:JPF327758 JYQ327739:JZB327758 KIM327739:KIX327758 KSI327739:KST327758 LCE327739:LCP327758 LMA327739:LML327758 LVW327739:LWH327758 MFS327739:MGD327758 MPO327739:MPZ327758 MZK327739:MZV327758 NJG327739:NJR327758 NTC327739:NTN327758 OCY327739:ODJ327758 OMU327739:ONF327758 OWQ327739:OXB327758 PGM327739:PGX327758 PQI327739:PQT327758 QAE327739:QAP327758 QKA327739:QKL327758 QTW327739:QUH327758 RDS327739:RED327758 RNO327739:RNZ327758 RXK327739:RXV327758 SHG327739:SHR327758 SRC327739:SRN327758 TAY327739:TBJ327758 TKU327739:TLF327758 TUQ327739:TVB327758 UEM327739:UEX327758 UOI327739:UOT327758 UYE327739:UYP327758 VIA327739:VIL327758 VRW327739:VSH327758 WBS327739:WCD327758 WLO327739:WLZ327758 WVK327739:WVV327758 C393275:N393294 IY393275:JJ393294 SU393275:TF393294 ACQ393275:ADB393294 AMM393275:AMX393294 AWI393275:AWT393294 BGE393275:BGP393294 BQA393275:BQL393294 BZW393275:CAH393294 CJS393275:CKD393294 CTO393275:CTZ393294 DDK393275:DDV393294 DNG393275:DNR393294 DXC393275:DXN393294 EGY393275:EHJ393294 EQU393275:ERF393294 FAQ393275:FBB393294 FKM393275:FKX393294 FUI393275:FUT393294 GEE393275:GEP393294 GOA393275:GOL393294 GXW393275:GYH393294 HHS393275:HID393294 HRO393275:HRZ393294 IBK393275:IBV393294 ILG393275:ILR393294 IVC393275:IVN393294 JEY393275:JFJ393294 JOU393275:JPF393294 JYQ393275:JZB393294 KIM393275:KIX393294 KSI393275:KST393294 LCE393275:LCP393294 LMA393275:LML393294 LVW393275:LWH393294 MFS393275:MGD393294 MPO393275:MPZ393294 MZK393275:MZV393294 NJG393275:NJR393294 NTC393275:NTN393294 OCY393275:ODJ393294 OMU393275:ONF393294 OWQ393275:OXB393294 PGM393275:PGX393294 PQI393275:PQT393294 QAE393275:QAP393294 QKA393275:QKL393294 QTW393275:QUH393294 RDS393275:RED393294 RNO393275:RNZ393294 RXK393275:RXV393294 SHG393275:SHR393294 SRC393275:SRN393294 TAY393275:TBJ393294 TKU393275:TLF393294 TUQ393275:TVB393294 UEM393275:UEX393294 UOI393275:UOT393294 UYE393275:UYP393294 VIA393275:VIL393294 VRW393275:VSH393294 WBS393275:WCD393294 WLO393275:WLZ393294 WVK393275:WVV393294 C458811:N458830 IY458811:JJ458830 SU458811:TF458830 ACQ458811:ADB458830 AMM458811:AMX458830 AWI458811:AWT458830 BGE458811:BGP458830 BQA458811:BQL458830 BZW458811:CAH458830 CJS458811:CKD458830 CTO458811:CTZ458830 DDK458811:DDV458830 DNG458811:DNR458830 DXC458811:DXN458830 EGY458811:EHJ458830 EQU458811:ERF458830 FAQ458811:FBB458830 FKM458811:FKX458830 FUI458811:FUT458830 GEE458811:GEP458830 GOA458811:GOL458830 GXW458811:GYH458830 HHS458811:HID458830 HRO458811:HRZ458830 IBK458811:IBV458830 ILG458811:ILR458830 IVC458811:IVN458830 JEY458811:JFJ458830 JOU458811:JPF458830 JYQ458811:JZB458830 KIM458811:KIX458830 KSI458811:KST458830 LCE458811:LCP458830 LMA458811:LML458830 LVW458811:LWH458830 MFS458811:MGD458830 MPO458811:MPZ458830 MZK458811:MZV458830 NJG458811:NJR458830 NTC458811:NTN458830 OCY458811:ODJ458830 OMU458811:ONF458830 OWQ458811:OXB458830 PGM458811:PGX458830 PQI458811:PQT458830 QAE458811:QAP458830 QKA458811:QKL458830 QTW458811:QUH458830 RDS458811:RED458830 RNO458811:RNZ458830 RXK458811:RXV458830 SHG458811:SHR458830 SRC458811:SRN458830 TAY458811:TBJ458830 TKU458811:TLF458830 TUQ458811:TVB458830 UEM458811:UEX458830 UOI458811:UOT458830 UYE458811:UYP458830 VIA458811:VIL458830 VRW458811:VSH458830 WBS458811:WCD458830 WLO458811:WLZ458830 WVK458811:WVV458830 C524347:N524366 IY524347:JJ524366 SU524347:TF524366 ACQ524347:ADB524366 AMM524347:AMX524366 AWI524347:AWT524366 BGE524347:BGP524366 BQA524347:BQL524366 BZW524347:CAH524366 CJS524347:CKD524366 CTO524347:CTZ524366 DDK524347:DDV524366 DNG524347:DNR524366 DXC524347:DXN524366 EGY524347:EHJ524366 EQU524347:ERF524366 FAQ524347:FBB524366 FKM524347:FKX524366 FUI524347:FUT524366 GEE524347:GEP524366 GOA524347:GOL524366 GXW524347:GYH524366 HHS524347:HID524366 HRO524347:HRZ524366 IBK524347:IBV524366 ILG524347:ILR524366 IVC524347:IVN524366 JEY524347:JFJ524366 JOU524347:JPF524366 JYQ524347:JZB524366 KIM524347:KIX524366 KSI524347:KST524366 LCE524347:LCP524366 LMA524347:LML524366 LVW524347:LWH524366 MFS524347:MGD524366 MPO524347:MPZ524366 MZK524347:MZV524366 NJG524347:NJR524366 NTC524347:NTN524366 OCY524347:ODJ524366 OMU524347:ONF524366 OWQ524347:OXB524366 PGM524347:PGX524366 PQI524347:PQT524366 QAE524347:QAP524366 QKA524347:QKL524366 QTW524347:QUH524366 RDS524347:RED524366 RNO524347:RNZ524366 RXK524347:RXV524366 SHG524347:SHR524366 SRC524347:SRN524366 TAY524347:TBJ524366 TKU524347:TLF524366 TUQ524347:TVB524366 UEM524347:UEX524366 UOI524347:UOT524366 UYE524347:UYP524366 VIA524347:VIL524366 VRW524347:VSH524366 WBS524347:WCD524366 WLO524347:WLZ524366 WVK524347:WVV524366 C589883:N589902 IY589883:JJ589902 SU589883:TF589902 ACQ589883:ADB589902 AMM589883:AMX589902 AWI589883:AWT589902 BGE589883:BGP589902 BQA589883:BQL589902 BZW589883:CAH589902 CJS589883:CKD589902 CTO589883:CTZ589902 DDK589883:DDV589902 DNG589883:DNR589902 DXC589883:DXN589902 EGY589883:EHJ589902 EQU589883:ERF589902 FAQ589883:FBB589902 FKM589883:FKX589902 FUI589883:FUT589902 GEE589883:GEP589902 GOA589883:GOL589902 GXW589883:GYH589902 HHS589883:HID589902 HRO589883:HRZ589902 IBK589883:IBV589902 ILG589883:ILR589902 IVC589883:IVN589902 JEY589883:JFJ589902 JOU589883:JPF589902 JYQ589883:JZB589902 KIM589883:KIX589902 KSI589883:KST589902 LCE589883:LCP589902 LMA589883:LML589902 LVW589883:LWH589902 MFS589883:MGD589902 MPO589883:MPZ589902 MZK589883:MZV589902 NJG589883:NJR589902 NTC589883:NTN589902 OCY589883:ODJ589902 OMU589883:ONF589902 OWQ589883:OXB589902 PGM589883:PGX589902 PQI589883:PQT589902 QAE589883:QAP589902 QKA589883:QKL589902 QTW589883:QUH589902 RDS589883:RED589902 RNO589883:RNZ589902 RXK589883:RXV589902 SHG589883:SHR589902 SRC589883:SRN589902 TAY589883:TBJ589902 TKU589883:TLF589902 TUQ589883:TVB589902 UEM589883:UEX589902 UOI589883:UOT589902 UYE589883:UYP589902 VIA589883:VIL589902 VRW589883:VSH589902 WBS589883:WCD589902 WLO589883:WLZ589902 WVK589883:WVV589902 C655419:N655438 IY655419:JJ655438 SU655419:TF655438 ACQ655419:ADB655438 AMM655419:AMX655438 AWI655419:AWT655438 BGE655419:BGP655438 BQA655419:BQL655438 BZW655419:CAH655438 CJS655419:CKD655438 CTO655419:CTZ655438 DDK655419:DDV655438 DNG655419:DNR655438 DXC655419:DXN655438 EGY655419:EHJ655438 EQU655419:ERF655438 FAQ655419:FBB655438 FKM655419:FKX655438 FUI655419:FUT655438 GEE655419:GEP655438 GOA655419:GOL655438 GXW655419:GYH655438 HHS655419:HID655438 HRO655419:HRZ655438 IBK655419:IBV655438 ILG655419:ILR655438 IVC655419:IVN655438 JEY655419:JFJ655438 JOU655419:JPF655438 JYQ655419:JZB655438 KIM655419:KIX655438 KSI655419:KST655438 LCE655419:LCP655438 LMA655419:LML655438 LVW655419:LWH655438 MFS655419:MGD655438 MPO655419:MPZ655438 MZK655419:MZV655438 NJG655419:NJR655438 NTC655419:NTN655438 OCY655419:ODJ655438 OMU655419:ONF655438 OWQ655419:OXB655438 PGM655419:PGX655438 PQI655419:PQT655438 QAE655419:QAP655438 QKA655419:QKL655438 QTW655419:QUH655438 RDS655419:RED655438 RNO655419:RNZ655438 RXK655419:RXV655438 SHG655419:SHR655438 SRC655419:SRN655438 TAY655419:TBJ655438 TKU655419:TLF655438 TUQ655419:TVB655438 UEM655419:UEX655438 UOI655419:UOT655438 UYE655419:UYP655438 VIA655419:VIL655438 VRW655419:VSH655438 WBS655419:WCD655438 WLO655419:WLZ655438 WVK655419:WVV655438 C720955:N720974 IY720955:JJ720974 SU720955:TF720974 ACQ720955:ADB720974 AMM720955:AMX720974 AWI720955:AWT720974 BGE720955:BGP720974 BQA720955:BQL720974 BZW720955:CAH720974 CJS720955:CKD720974 CTO720955:CTZ720974 DDK720955:DDV720974 DNG720955:DNR720974 DXC720955:DXN720974 EGY720955:EHJ720974 EQU720955:ERF720974 FAQ720955:FBB720974 FKM720955:FKX720974 FUI720955:FUT720974 GEE720955:GEP720974 GOA720955:GOL720974 GXW720955:GYH720974 HHS720955:HID720974 HRO720955:HRZ720974 IBK720955:IBV720974 ILG720955:ILR720974 IVC720955:IVN720974 JEY720955:JFJ720974 JOU720955:JPF720974 JYQ720955:JZB720974 KIM720955:KIX720974 KSI720955:KST720974 LCE720955:LCP720974 LMA720955:LML720974 LVW720955:LWH720974 MFS720955:MGD720974 MPO720955:MPZ720974 MZK720955:MZV720974 NJG720955:NJR720974 NTC720955:NTN720974 OCY720955:ODJ720974 OMU720955:ONF720974 OWQ720955:OXB720974 PGM720955:PGX720974 PQI720955:PQT720974 QAE720955:QAP720974 QKA720955:QKL720974 QTW720955:QUH720974 RDS720955:RED720974 RNO720955:RNZ720974 RXK720955:RXV720974 SHG720955:SHR720974 SRC720955:SRN720974 TAY720955:TBJ720974 TKU720955:TLF720974 TUQ720955:TVB720974 UEM720955:UEX720974 UOI720955:UOT720974 UYE720955:UYP720974 VIA720955:VIL720974 VRW720955:VSH720974 WBS720955:WCD720974 WLO720955:WLZ720974 WVK720955:WVV720974 C786491:N786510 IY786491:JJ786510 SU786491:TF786510 ACQ786491:ADB786510 AMM786491:AMX786510 AWI786491:AWT786510 BGE786491:BGP786510 BQA786491:BQL786510 BZW786491:CAH786510 CJS786491:CKD786510 CTO786491:CTZ786510 DDK786491:DDV786510 DNG786491:DNR786510 DXC786491:DXN786510 EGY786491:EHJ786510 EQU786491:ERF786510 FAQ786491:FBB786510 FKM786491:FKX786510 FUI786491:FUT786510 GEE786491:GEP786510 GOA786491:GOL786510 GXW786491:GYH786510 HHS786491:HID786510 HRO786491:HRZ786510 IBK786491:IBV786510 ILG786491:ILR786510 IVC786491:IVN786510 JEY786491:JFJ786510 JOU786491:JPF786510 JYQ786491:JZB786510 KIM786491:KIX786510 KSI786491:KST786510 LCE786491:LCP786510 LMA786491:LML786510 LVW786491:LWH786510 MFS786491:MGD786510 MPO786491:MPZ786510 MZK786491:MZV786510 NJG786491:NJR786510 NTC786491:NTN786510 OCY786491:ODJ786510 OMU786491:ONF786510 OWQ786491:OXB786510 PGM786491:PGX786510 PQI786491:PQT786510 QAE786491:QAP786510 QKA786491:QKL786510 QTW786491:QUH786510 RDS786491:RED786510 RNO786491:RNZ786510 RXK786491:RXV786510 SHG786491:SHR786510 SRC786491:SRN786510 TAY786491:TBJ786510 TKU786491:TLF786510 TUQ786491:TVB786510 UEM786491:UEX786510 UOI786491:UOT786510 UYE786491:UYP786510 VIA786491:VIL786510 VRW786491:VSH786510 WBS786491:WCD786510 WLO786491:WLZ786510 WVK786491:WVV786510 C852027:N852046 IY852027:JJ852046 SU852027:TF852046 ACQ852027:ADB852046 AMM852027:AMX852046 AWI852027:AWT852046 BGE852027:BGP852046 BQA852027:BQL852046 BZW852027:CAH852046 CJS852027:CKD852046 CTO852027:CTZ852046 DDK852027:DDV852046 DNG852027:DNR852046 DXC852027:DXN852046 EGY852027:EHJ852046 EQU852027:ERF852046 FAQ852027:FBB852046 FKM852027:FKX852046 FUI852027:FUT852046 GEE852027:GEP852046 GOA852027:GOL852046 GXW852027:GYH852046 HHS852027:HID852046 HRO852027:HRZ852046 IBK852027:IBV852046 ILG852027:ILR852046 IVC852027:IVN852046 JEY852027:JFJ852046 JOU852027:JPF852046 JYQ852027:JZB852046 KIM852027:KIX852046 KSI852027:KST852046 LCE852027:LCP852046 LMA852027:LML852046 LVW852027:LWH852046 MFS852027:MGD852046 MPO852027:MPZ852046 MZK852027:MZV852046 NJG852027:NJR852046 NTC852027:NTN852046 OCY852027:ODJ852046 OMU852027:ONF852046 OWQ852027:OXB852046 PGM852027:PGX852046 PQI852027:PQT852046 QAE852027:QAP852046 QKA852027:QKL852046 QTW852027:QUH852046 RDS852027:RED852046 RNO852027:RNZ852046 RXK852027:RXV852046 SHG852027:SHR852046 SRC852027:SRN852046 TAY852027:TBJ852046 TKU852027:TLF852046 TUQ852027:TVB852046 UEM852027:UEX852046 UOI852027:UOT852046 UYE852027:UYP852046 VIA852027:VIL852046 VRW852027:VSH852046 WBS852027:WCD852046 WLO852027:WLZ852046 WVK852027:WVV852046 C917563:N917582 IY917563:JJ917582 SU917563:TF917582 ACQ917563:ADB917582 AMM917563:AMX917582 AWI917563:AWT917582 BGE917563:BGP917582 BQA917563:BQL917582 BZW917563:CAH917582 CJS917563:CKD917582 CTO917563:CTZ917582 DDK917563:DDV917582 DNG917563:DNR917582 DXC917563:DXN917582 EGY917563:EHJ917582 EQU917563:ERF917582 FAQ917563:FBB917582 FKM917563:FKX917582 FUI917563:FUT917582 GEE917563:GEP917582 GOA917563:GOL917582 GXW917563:GYH917582 HHS917563:HID917582 HRO917563:HRZ917582 IBK917563:IBV917582 ILG917563:ILR917582 IVC917563:IVN917582 JEY917563:JFJ917582 JOU917563:JPF917582 JYQ917563:JZB917582 KIM917563:KIX917582 KSI917563:KST917582 LCE917563:LCP917582 LMA917563:LML917582 LVW917563:LWH917582 MFS917563:MGD917582 MPO917563:MPZ917582 MZK917563:MZV917582 NJG917563:NJR917582 NTC917563:NTN917582 OCY917563:ODJ917582 OMU917563:ONF917582 OWQ917563:OXB917582 PGM917563:PGX917582 PQI917563:PQT917582 QAE917563:QAP917582 QKA917563:QKL917582 QTW917563:QUH917582 RDS917563:RED917582 RNO917563:RNZ917582 RXK917563:RXV917582 SHG917563:SHR917582 SRC917563:SRN917582 TAY917563:TBJ917582 TKU917563:TLF917582 TUQ917563:TVB917582 UEM917563:UEX917582 UOI917563:UOT917582 UYE917563:UYP917582 VIA917563:VIL917582 VRW917563:VSH917582 WBS917563:WCD917582 WLO917563:WLZ917582 WVK917563:WVV917582 C983099:N983118 IY983099:JJ983118 SU983099:TF983118 ACQ983099:ADB983118 AMM983099:AMX983118 AWI983099:AWT983118 BGE983099:BGP983118 BQA983099:BQL983118 BZW983099:CAH983118 CJS983099:CKD983118 CTO983099:CTZ983118 DDK983099:DDV983118 DNG983099:DNR983118 DXC983099:DXN983118 EGY983099:EHJ983118 EQU983099:ERF983118 FAQ983099:FBB983118 FKM983099:FKX983118 FUI983099:FUT983118 GEE983099:GEP983118 GOA983099:GOL983118 GXW983099:GYH983118 HHS983099:HID983118 HRO983099:HRZ983118 IBK983099:IBV983118 ILG983099:ILR983118 IVC983099:IVN983118 JEY983099:JFJ983118 JOU983099:JPF983118 JYQ983099:JZB983118 KIM983099:KIX983118 KSI983099:KST983118 LCE983099:LCP983118 LMA983099:LML983118 LVW983099:LWH983118 MFS983099:MGD983118 MPO983099:MPZ983118 MZK983099:MZV983118 NJG983099:NJR983118 NTC983099:NTN983118 OCY983099:ODJ983118 OMU983099:ONF983118 OWQ983099:OXB983118 PGM983099:PGX983118 PQI983099:PQT983118 QAE983099:QAP983118 QKA983099:QKL983118 QTW983099:QUH983118 RDS983099:RED983118 RNO983099:RNZ983118 RXK983099:RXV983118 SHG983099:SHR983118 SRC983099:SRN983118 TAY983099:TBJ983118 TKU983099:TLF983118 TUQ983099:TVB983118 UEM983099:UEX983118 UOI983099:UOT983118 UYE983099:UYP983118 VIA983099:VIL983118 VRW983099:VSH983118 WBS983099:WCD983118 WLO983099:WLZ983118 WVK983099:WVV983118">
      <formula1>0</formula1>
      <formula2>0</formula2>
    </dataValidation>
  </dataValidations>
  <printOptions horizontalCentered="1"/>
  <pageMargins left="0.23622047244094491" right="0.15748031496062992" top="0.55118110236220474" bottom="0.59055118110236227" header="0.51181102362204722" footer="0.51181102362204722"/>
  <pageSetup paperSize="9" scale="67" firstPageNumber="0" fitToWidth="2" fitToHeight="2" orientation="portrait" horizontalDpi="300" verticalDpi="300" r:id="rId1"/>
  <headerFooter alignWithMargins="0"/>
  <rowBreaks count="1" manualBreakCount="1">
    <brk id="56" max="16383" man="1"/>
  </row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39997558519241921"/>
    <pageSetUpPr fitToPage="1"/>
  </sheetPr>
  <dimension ref="A1:IV65468"/>
  <sheetViews>
    <sheetView topLeftCell="A116" workbookViewId="0">
      <selection activeCell="Q126" sqref="Q126"/>
    </sheetView>
  </sheetViews>
  <sheetFormatPr defaultRowHeight="12.75" x14ac:dyDescent="0.25"/>
  <cols>
    <col min="1" max="1" width="8.5703125" style="1" customWidth="1"/>
    <col min="2" max="2" width="10" style="1" customWidth="1"/>
    <col min="3" max="3" width="6.5703125" style="1" customWidth="1"/>
    <col min="4" max="4" width="8.5703125" style="1" customWidth="1"/>
    <col min="5" max="7" width="6.5703125" style="1" customWidth="1"/>
    <col min="8" max="8" width="14" style="1" customWidth="1"/>
    <col min="9" max="9" width="6.5703125" style="1" customWidth="1"/>
    <col min="10" max="10" width="10.7109375" style="1" customWidth="1"/>
    <col min="11" max="11" width="6.5703125" style="1" customWidth="1"/>
    <col min="12" max="12" width="11.42578125" style="1" customWidth="1"/>
    <col min="13" max="13" width="6.5703125" style="1" customWidth="1"/>
    <col min="14" max="14" width="11" style="1" customWidth="1"/>
    <col min="15" max="15" width="9.140625" style="1"/>
    <col min="16" max="16" width="0.42578125" style="1" customWidth="1"/>
    <col min="17" max="17" width="11.7109375" style="1" customWidth="1"/>
    <col min="18" max="18" width="0.140625" style="1" customWidth="1"/>
    <col min="19" max="244" width="9.140625" style="1"/>
    <col min="245" max="245" width="14.140625" style="1" customWidth="1"/>
    <col min="246" max="256" width="9.140625" style="1"/>
    <col min="257" max="257" width="8.5703125" style="1" customWidth="1"/>
    <col min="258" max="258" width="10" style="1" customWidth="1"/>
    <col min="259" max="259" width="6.5703125" style="1" customWidth="1"/>
    <col min="260" max="260" width="8.5703125" style="1" customWidth="1"/>
    <col min="261" max="263" width="6.5703125" style="1" customWidth="1"/>
    <col min="264" max="264" width="14" style="1" customWidth="1"/>
    <col min="265" max="265" width="6.5703125" style="1" customWidth="1"/>
    <col min="266" max="266" width="10.7109375" style="1" customWidth="1"/>
    <col min="267" max="267" width="6.5703125" style="1" customWidth="1"/>
    <col min="268" max="268" width="11.42578125" style="1" customWidth="1"/>
    <col min="269" max="269" width="6.5703125" style="1" customWidth="1"/>
    <col min="270" max="270" width="11" style="1" customWidth="1"/>
    <col min="271" max="271" width="9.140625" style="1"/>
    <col min="272" max="272" width="0.42578125" style="1" customWidth="1"/>
    <col min="273" max="273" width="11.7109375" style="1" customWidth="1"/>
    <col min="274" max="274" width="0.140625" style="1" customWidth="1"/>
    <col min="275" max="500" width="9.140625" style="1"/>
    <col min="501" max="501" width="14.140625" style="1" customWidth="1"/>
    <col min="502" max="512" width="9.140625" style="1"/>
    <col min="513" max="513" width="8.5703125" style="1" customWidth="1"/>
    <col min="514" max="514" width="10" style="1" customWidth="1"/>
    <col min="515" max="515" width="6.5703125" style="1" customWidth="1"/>
    <col min="516" max="516" width="8.5703125" style="1" customWidth="1"/>
    <col min="517" max="519" width="6.5703125" style="1" customWidth="1"/>
    <col min="520" max="520" width="14" style="1" customWidth="1"/>
    <col min="521" max="521" width="6.5703125" style="1" customWidth="1"/>
    <col min="522" max="522" width="10.7109375" style="1" customWidth="1"/>
    <col min="523" max="523" width="6.5703125" style="1" customWidth="1"/>
    <col min="524" max="524" width="11.42578125" style="1" customWidth="1"/>
    <col min="525" max="525" width="6.5703125" style="1" customWidth="1"/>
    <col min="526" max="526" width="11" style="1" customWidth="1"/>
    <col min="527" max="527" width="9.140625" style="1"/>
    <col min="528" max="528" width="0.42578125" style="1" customWidth="1"/>
    <col min="529" max="529" width="11.7109375" style="1" customWidth="1"/>
    <col min="530" max="530" width="0.140625" style="1" customWidth="1"/>
    <col min="531" max="756" width="9.140625" style="1"/>
    <col min="757" max="757" width="14.140625" style="1" customWidth="1"/>
    <col min="758" max="768" width="9.140625" style="1"/>
    <col min="769" max="769" width="8.5703125" style="1" customWidth="1"/>
    <col min="770" max="770" width="10" style="1" customWidth="1"/>
    <col min="771" max="771" width="6.5703125" style="1" customWidth="1"/>
    <col min="772" max="772" width="8.5703125" style="1" customWidth="1"/>
    <col min="773" max="775" width="6.5703125" style="1" customWidth="1"/>
    <col min="776" max="776" width="14" style="1" customWidth="1"/>
    <col min="777" max="777" width="6.5703125" style="1" customWidth="1"/>
    <col min="778" max="778" width="10.7109375" style="1" customWidth="1"/>
    <col min="779" max="779" width="6.5703125" style="1" customWidth="1"/>
    <col min="780" max="780" width="11.42578125" style="1" customWidth="1"/>
    <col min="781" max="781" width="6.5703125" style="1" customWidth="1"/>
    <col min="782" max="782" width="11" style="1" customWidth="1"/>
    <col min="783" max="783" width="9.140625" style="1"/>
    <col min="784" max="784" width="0.42578125" style="1" customWidth="1"/>
    <col min="785" max="785" width="11.7109375" style="1" customWidth="1"/>
    <col min="786" max="786" width="0.140625" style="1" customWidth="1"/>
    <col min="787" max="1012" width="9.140625" style="1"/>
    <col min="1013" max="1013" width="14.140625" style="1" customWidth="1"/>
    <col min="1014" max="1024" width="9.140625" style="1"/>
    <col min="1025" max="1025" width="8.5703125" style="1" customWidth="1"/>
    <col min="1026" max="1026" width="10" style="1" customWidth="1"/>
    <col min="1027" max="1027" width="6.5703125" style="1" customWidth="1"/>
    <col min="1028" max="1028" width="8.5703125" style="1" customWidth="1"/>
    <col min="1029" max="1031" width="6.5703125" style="1" customWidth="1"/>
    <col min="1032" max="1032" width="14" style="1" customWidth="1"/>
    <col min="1033" max="1033" width="6.5703125" style="1" customWidth="1"/>
    <col min="1034" max="1034" width="10.7109375" style="1" customWidth="1"/>
    <col min="1035" max="1035" width="6.5703125" style="1" customWidth="1"/>
    <col min="1036" max="1036" width="11.42578125" style="1" customWidth="1"/>
    <col min="1037" max="1037" width="6.5703125" style="1" customWidth="1"/>
    <col min="1038" max="1038" width="11" style="1" customWidth="1"/>
    <col min="1039" max="1039" width="9.140625" style="1"/>
    <col min="1040" max="1040" width="0.42578125" style="1" customWidth="1"/>
    <col min="1041" max="1041" width="11.7109375" style="1" customWidth="1"/>
    <col min="1042" max="1042" width="0.140625" style="1" customWidth="1"/>
    <col min="1043" max="1268" width="9.140625" style="1"/>
    <col min="1269" max="1269" width="14.140625" style="1" customWidth="1"/>
    <col min="1270" max="1280" width="9.140625" style="1"/>
    <col min="1281" max="1281" width="8.5703125" style="1" customWidth="1"/>
    <col min="1282" max="1282" width="10" style="1" customWidth="1"/>
    <col min="1283" max="1283" width="6.5703125" style="1" customWidth="1"/>
    <col min="1284" max="1284" width="8.5703125" style="1" customWidth="1"/>
    <col min="1285" max="1287" width="6.5703125" style="1" customWidth="1"/>
    <col min="1288" max="1288" width="14" style="1" customWidth="1"/>
    <col min="1289" max="1289" width="6.5703125" style="1" customWidth="1"/>
    <col min="1290" max="1290" width="10.7109375" style="1" customWidth="1"/>
    <col min="1291" max="1291" width="6.5703125" style="1" customWidth="1"/>
    <col min="1292" max="1292" width="11.42578125" style="1" customWidth="1"/>
    <col min="1293" max="1293" width="6.5703125" style="1" customWidth="1"/>
    <col min="1294" max="1294" width="11" style="1" customWidth="1"/>
    <col min="1295" max="1295" width="9.140625" style="1"/>
    <col min="1296" max="1296" width="0.42578125" style="1" customWidth="1"/>
    <col min="1297" max="1297" width="11.7109375" style="1" customWidth="1"/>
    <col min="1298" max="1298" width="0.140625" style="1" customWidth="1"/>
    <col min="1299" max="1524" width="9.140625" style="1"/>
    <col min="1525" max="1525" width="14.140625" style="1" customWidth="1"/>
    <col min="1526" max="1536" width="9.140625" style="1"/>
    <col min="1537" max="1537" width="8.5703125" style="1" customWidth="1"/>
    <col min="1538" max="1538" width="10" style="1" customWidth="1"/>
    <col min="1539" max="1539" width="6.5703125" style="1" customWidth="1"/>
    <col min="1540" max="1540" width="8.5703125" style="1" customWidth="1"/>
    <col min="1541" max="1543" width="6.5703125" style="1" customWidth="1"/>
    <col min="1544" max="1544" width="14" style="1" customWidth="1"/>
    <col min="1545" max="1545" width="6.5703125" style="1" customWidth="1"/>
    <col min="1546" max="1546" width="10.7109375" style="1" customWidth="1"/>
    <col min="1547" max="1547" width="6.5703125" style="1" customWidth="1"/>
    <col min="1548" max="1548" width="11.42578125" style="1" customWidth="1"/>
    <col min="1549" max="1549" width="6.5703125" style="1" customWidth="1"/>
    <col min="1550" max="1550" width="11" style="1" customWidth="1"/>
    <col min="1551" max="1551" width="9.140625" style="1"/>
    <col min="1552" max="1552" width="0.42578125" style="1" customWidth="1"/>
    <col min="1553" max="1553" width="11.7109375" style="1" customWidth="1"/>
    <col min="1554" max="1554" width="0.140625" style="1" customWidth="1"/>
    <col min="1555" max="1780" width="9.140625" style="1"/>
    <col min="1781" max="1781" width="14.140625" style="1" customWidth="1"/>
    <col min="1782" max="1792" width="9.140625" style="1"/>
    <col min="1793" max="1793" width="8.5703125" style="1" customWidth="1"/>
    <col min="1794" max="1794" width="10" style="1" customWidth="1"/>
    <col min="1795" max="1795" width="6.5703125" style="1" customWidth="1"/>
    <col min="1796" max="1796" width="8.5703125" style="1" customWidth="1"/>
    <col min="1797" max="1799" width="6.5703125" style="1" customWidth="1"/>
    <col min="1800" max="1800" width="14" style="1" customWidth="1"/>
    <col min="1801" max="1801" width="6.5703125" style="1" customWidth="1"/>
    <col min="1802" max="1802" width="10.7109375" style="1" customWidth="1"/>
    <col min="1803" max="1803" width="6.5703125" style="1" customWidth="1"/>
    <col min="1804" max="1804" width="11.42578125" style="1" customWidth="1"/>
    <col min="1805" max="1805" width="6.5703125" style="1" customWidth="1"/>
    <col min="1806" max="1806" width="11" style="1" customWidth="1"/>
    <col min="1807" max="1807" width="9.140625" style="1"/>
    <col min="1808" max="1808" width="0.42578125" style="1" customWidth="1"/>
    <col min="1809" max="1809" width="11.7109375" style="1" customWidth="1"/>
    <col min="1810" max="1810" width="0.140625" style="1" customWidth="1"/>
    <col min="1811" max="2036" width="9.140625" style="1"/>
    <col min="2037" max="2037" width="14.140625" style="1" customWidth="1"/>
    <col min="2038" max="2048" width="9.140625" style="1"/>
    <col min="2049" max="2049" width="8.5703125" style="1" customWidth="1"/>
    <col min="2050" max="2050" width="10" style="1" customWidth="1"/>
    <col min="2051" max="2051" width="6.5703125" style="1" customWidth="1"/>
    <col min="2052" max="2052" width="8.5703125" style="1" customWidth="1"/>
    <col min="2053" max="2055" width="6.5703125" style="1" customWidth="1"/>
    <col min="2056" max="2056" width="14" style="1" customWidth="1"/>
    <col min="2057" max="2057" width="6.5703125" style="1" customWidth="1"/>
    <col min="2058" max="2058" width="10.7109375" style="1" customWidth="1"/>
    <col min="2059" max="2059" width="6.5703125" style="1" customWidth="1"/>
    <col min="2060" max="2060" width="11.42578125" style="1" customWidth="1"/>
    <col min="2061" max="2061" width="6.5703125" style="1" customWidth="1"/>
    <col min="2062" max="2062" width="11" style="1" customWidth="1"/>
    <col min="2063" max="2063" width="9.140625" style="1"/>
    <col min="2064" max="2064" width="0.42578125" style="1" customWidth="1"/>
    <col min="2065" max="2065" width="11.7109375" style="1" customWidth="1"/>
    <col min="2066" max="2066" width="0.140625" style="1" customWidth="1"/>
    <col min="2067" max="2292" width="9.140625" style="1"/>
    <col min="2293" max="2293" width="14.140625" style="1" customWidth="1"/>
    <col min="2294" max="2304" width="9.140625" style="1"/>
    <col min="2305" max="2305" width="8.5703125" style="1" customWidth="1"/>
    <col min="2306" max="2306" width="10" style="1" customWidth="1"/>
    <col min="2307" max="2307" width="6.5703125" style="1" customWidth="1"/>
    <col min="2308" max="2308" width="8.5703125" style="1" customWidth="1"/>
    <col min="2309" max="2311" width="6.5703125" style="1" customWidth="1"/>
    <col min="2312" max="2312" width="14" style="1" customWidth="1"/>
    <col min="2313" max="2313" width="6.5703125" style="1" customWidth="1"/>
    <col min="2314" max="2314" width="10.7109375" style="1" customWidth="1"/>
    <col min="2315" max="2315" width="6.5703125" style="1" customWidth="1"/>
    <col min="2316" max="2316" width="11.42578125" style="1" customWidth="1"/>
    <col min="2317" max="2317" width="6.5703125" style="1" customWidth="1"/>
    <col min="2318" max="2318" width="11" style="1" customWidth="1"/>
    <col min="2319" max="2319" width="9.140625" style="1"/>
    <col min="2320" max="2320" width="0.42578125" style="1" customWidth="1"/>
    <col min="2321" max="2321" width="11.7109375" style="1" customWidth="1"/>
    <col min="2322" max="2322" width="0.140625" style="1" customWidth="1"/>
    <col min="2323" max="2548" width="9.140625" style="1"/>
    <col min="2549" max="2549" width="14.140625" style="1" customWidth="1"/>
    <col min="2550" max="2560" width="9.140625" style="1"/>
    <col min="2561" max="2561" width="8.5703125" style="1" customWidth="1"/>
    <col min="2562" max="2562" width="10" style="1" customWidth="1"/>
    <col min="2563" max="2563" width="6.5703125" style="1" customWidth="1"/>
    <col min="2564" max="2564" width="8.5703125" style="1" customWidth="1"/>
    <col min="2565" max="2567" width="6.5703125" style="1" customWidth="1"/>
    <col min="2568" max="2568" width="14" style="1" customWidth="1"/>
    <col min="2569" max="2569" width="6.5703125" style="1" customWidth="1"/>
    <col min="2570" max="2570" width="10.7109375" style="1" customWidth="1"/>
    <col min="2571" max="2571" width="6.5703125" style="1" customWidth="1"/>
    <col min="2572" max="2572" width="11.42578125" style="1" customWidth="1"/>
    <col min="2573" max="2573" width="6.5703125" style="1" customWidth="1"/>
    <col min="2574" max="2574" width="11" style="1" customWidth="1"/>
    <col min="2575" max="2575" width="9.140625" style="1"/>
    <col min="2576" max="2576" width="0.42578125" style="1" customWidth="1"/>
    <col min="2577" max="2577" width="11.7109375" style="1" customWidth="1"/>
    <col min="2578" max="2578" width="0.140625" style="1" customWidth="1"/>
    <col min="2579" max="2804" width="9.140625" style="1"/>
    <col min="2805" max="2805" width="14.140625" style="1" customWidth="1"/>
    <col min="2806" max="2816" width="9.140625" style="1"/>
    <col min="2817" max="2817" width="8.5703125" style="1" customWidth="1"/>
    <col min="2818" max="2818" width="10" style="1" customWidth="1"/>
    <col min="2819" max="2819" width="6.5703125" style="1" customWidth="1"/>
    <col min="2820" max="2820" width="8.5703125" style="1" customWidth="1"/>
    <col min="2821" max="2823" width="6.5703125" style="1" customWidth="1"/>
    <col min="2824" max="2824" width="14" style="1" customWidth="1"/>
    <col min="2825" max="2825" width="6.5703125" style="1" customWidth="1"/>
    <col min="2826" max="2826" width="10.7109375" style="1" customWidth="1"/>
    <col min="2827" max="2827" width="6.5703125" style="1" customWidth="1"/>
    <col min="2828" max="2828" width="11.42578125" style="1" customWidth="1"/>
    <col min="2829" max="2829" width="6.5703125" style="1" customWidth="1"/>
    <col min="2830" max="2830" width="11" style="1" customWidth="1"/>
    <col min="2831" max="2831" width="9.140625" style="1"/>
    <col min="2832" max="2832" width="0.42578125" style="1" customWidth="1"/>
    <col min="2833" max="2833" width="11.7109375" style="1" customWidth="1"/>
    <col min="2834" max="2834" width="0.140625" style="1" customWidth="1"/>
    <col min="2835" max="3060" width="9.140625" style="1"/>
    <col min="3061" max="3061" width="14.140625" style="1" customWidth="1"/>
    <col min="3062" max="3072" width="9.140625" style="1"/>
    <col min="3073" max="3073" width="8.5703125" style="1" customWidth="1"/>
    <col min="3074" max="3074" width="10" style="1" customWidth="1"/>
    <col min="3075" max="3075" width="6.5703125" style="1" customWidth="1"/>
    <col min="3076" max="3076" width="8.5703125" style="1" customWidth="1"/>
    <col min="3077" max="3079" width="6.5703125" style="1" customWidth="1"/>
    <col min="3080" max="3080" width="14" style="1" customWidth="1"/>
    <col min="3081" max="3081" width="6.5703125" style="1" customWidth="1"/>
    <col min="3082" max="3082" width="10.7109375" style="1" customWidth="1"/>
    <col min="3083" max="3083" width="6.5703125" style="1" customWidth="1"/>
    <col min="3084" max="3084" width="11.42578125" style="1" customWidth="1"/>
    <col min="3085" max="3085" width="6.5703125" style="1" customWidth="1"/>
    <col min="3086" max="3086" width="11" style="1" customWidth="1"/>
    <col min="3087" max="3087" width="9.140625" style="1"/>
    <col min="3088" max="3088" width="0.42578125" style="1" customWidth="1"/>
    <col min="3089" max="3089" width="11.7109375" style="1" customWidth="1"/>
    <col min="3090" max="3090" width="0.140625" style="1" customWidth="1"/>
    <col min="3091" max="3316" width="9.140625" style="1"/>
    <col min="3317" max="3317" width="14.140625" style="1" customWidth="1"/>
    <col min="3318" max="3328" width="9.140625" style="1"/>
    <col min="3329" max="3329" width="8.5703125" style="1" customWidth="1"/>
    <col min="3330" max="3330" width="10" style="1" customWidth="1"/>
    <col min="3331" max="3331" width="6.5703125" style="1" customWidth="1"/>
    <col min="3332" max="3332" width="8.5703125" style="1" customWidth="1"/>
    <col min="3333" max="3335" width="6.5703125" style="1" customWidth="1"/>
    <col min="3336" max="3336" width="14" style="1" customWidth="1"/>
    <col min="3337" max="3337" width="6.5703125" style="1" customWidth="1"/>
    <col min="3338" max="3338" width="10.7109375" style="1" customWidth="1"/>
    <col min="3339" max="3339" width="6.5703125" style="1" customWidth="1"/>
    <col min="3340" max="3340" width="11.42578125" style="1" customWidth="1"/>
    <col min="3341" max="3341" width="6.5703125" style="1" customWidth="1"/>
    <col min="3342" max="3342" width="11" style="1" customWidth="1"/>
    <col min="3343" max="3343" width="9.140625" style="1"/>
    <col min="3344" max="3344" width="0.42578125" style="1" customWidth="1"/>
    <col min="3345" max="3345" width="11.7109375" style="1" customWidth="1"/>
    <col min="3346" max="3346" width="0.140625" style="1" customWidth="1"/>
    <col min="3347" max="3572" width="9.140625" style="1"/>
    <col min="3573" max="3573" width="14.140625" style="1" customWidth="1"/>
    <col min="3574" max="3584" width="9.140625" style="1"/>
    <col min="3585" max="3585" width="8.5703125" style="1" customWidth="1"/>
    <col min="3586" max="3586" width="10" style="1" customWidth="1"/>
    <col min="3587" max="3587" width="6.5703125" style="1" customWidth="1"/>
    <col min="3588" max="3588" width="8.5703125" style="1" customWidth="1"/>
    <col min="3589" max="3591" width="6.5703125" style="1" customWidth="1"/>
    <col min="3592" max="3592" width="14" style="1" customWidth="1"/>
    <col min="3593" max="3593" width="6.5703125" style="1" customWidth="1"/>
    <col min="3594" max="3594" width="10.7109375" style="1" customWidth="1"/>
    <col min="3595" max="3595" width="6.5703125" style="1" customWidth="1"/>
    <col min="3596" max="3596" width="11.42578125" style="1" customWidth="1"/>
    <col min="3597" max="3597" width="6.5703125" style="1" customWidth="1"/>
    <col min="3598" max="3598" width="11" style="1" customWidth="1"/>
    <col min="3599" max="3599" width="9.140625" style="1"/>
    <col min="3600" max="3600" width="0.42578125" style="1" customWidth="1"/>
    <col min="3601" max="3601" width="11.7109375" style="1" customWidth="1"/>
    <col min="3602" max="3602" width="0.140625" style="1" customWidth="1"/>
    <col min="3603" max="3828" width="9.140625" style="1"/>
    <col min="3829" max="3829" width="14.140625" style="1" customWidth="1"/>
    <col min="3830" max="3840" width="9.140625" style="1"/>
    <col min="3841" max="3841" width="8.5703125" style="1" customWidth="1"/>
    <col min="3842" max="3842" width="10" style="1" customWidth="1"/>
    <col min="3843" max="3843" width="6.5703125" style="1" customWidth="1"/>
    <col min="3844" max="3844" width="8.5703125" style="1" customWidth="1"/>
    <col min="3845" max="3847" width="6.5703125" style="1" customWidth="1"/>
    <col min="3848" max="3848" width="14" style="1" customWidth="1"/>
    <col min="3849" max="3849" width="6.5703125" style="1" customWidth="1"/>
    <col min="3850" max="3850" width="10.7109375" style="1" customWidth="1"/>
    <col min="3851" max="3851" width="6.5703125" style="1" customWidth="1"/>
    <col min="3852" max="3852" width="11.42578125" style="1" customWidth="1"/>
    <col min="3853" max="3853" width="6.5703125" style="1" customWidth="1"/>
    <col min="3854" max="3854" width="11" style="1" customWidth="1"/>
    <col min="3855" max="3855" width="9.140625" style="1"/>
    <col min="3856" max="3856" width="0.42578125" style="1" customWidth="1"/>
    <col min="3857" max="3857" width="11.7109375" style="1" customWidth="1"/>
    <col min="3858" max="3858" width="0.140625" style="1" customWidth="1"/>
    <col min="3859" max="4084" width="9.140625" style="1"/>
    <col min="4085" max="4085" width="14.140625" style="1" customWidth="1"/>
    <col min="4086" max="4096" width="9.140625" style="1"/>
    <col min="4097" max="4097" width="8.5703125" style="1" customWidth="1"/>
    <col min="4098" max="4098" width="10" style="1" customWidth="1"/>
    <col min="4099" max="4099" width="6.5703125" style="1" customWidth="1"/>
    <col min="4100" max="4100" width="8.5703125" style="1" customWidth="1"/>
    <col min="4101" max="4103" width="6.5703125" style="1" customWidth="1"/>
    <col min="4104" max="4104" width="14" style="1" customWidth="1"/>
    <col min="4105" max="4105" width="6.5703125" style="1" customWidth="1"/>
    <col min="4106" max="4106" width="10.7109375" style="1" customWidth="1"/>
    <col min="4107" max="4107" width="6.5703125" style="1" customWidth="1"/>
    <col min="4108" max="4108" width="11.42578125" style="1" customWidth="1"/>
    <col min="4109" max="4109" width="6.5703125" style="1" customWidth="1"/>
    <col min="4110" max="4110" width="11" style="1" customWidth="1"/>
    <col min="4111" max="4111" width="9.140625" style="1"/>
    <col min="4112" max="4112" width="0.42578125" style="1" customWidth="1"/>
    <col min="4113" max="4113" width="11.7109375" style="1" customWidth="1"/>
    <col min="4114" max="4114" width="0.140625" style="1" customWidth="1"/>
    <col min="4115" max="4340" width="9.140625" style="1"/>
    <col min="4341" max="4341" width="14.140625" style="1" customWidth="1"/>
    <col min="4342" max="4352" width="9.140625" style="1"/>
    <col min="4353" max="4353" width="8.5703125" style="1" customWidth="1"/>
    <col min="4354" max="4354" width="10" style="1" customWidth="1"/>
    <col min="4355" max="4355" width="6.5703125" style="1" customWidth="1"/>
    <col min="4356" max="4356" width="8.5703125" style="1" customWidth="1"/>
    <col min="4357" max="4359" width="6.5703125" style="1" customWidth="1"/>
    <col min="4360" max="4360" width="14" style="1" customWidth="1"/>
    <col min="4361" max="4361" width="6.5703125" style="1" customWidth="1"/>
    <col min="4362" max="4362" width="10.7109375" style="1" customWidth="1"/>
    <col min="4363" max="4363" width="6.5703125" style="1" customWidth="1"/>
    <col min="4364" max="4364" width="11.42578125" style="1" customWidth="1"/>
    <col min="4365" max="4365" width="6.5703125" style="1" customWidth="1"/>
    <col min="4366" max="4366" width="11" style="1" customWidth="1"/>
    <col min="4367" max="4367" width="9.140625" style="1"/>
    <col min="4368" max="4368" width="0.42578125" style="1" customWidth="1"/>
    <col min="4369" max="4369" width="11.7109375" style="1" customWidth="1"/>
    <col min="4370" max="4370" width="0.140625" style="1" customWidth="1"/>
    <col min="4371" max="4596" width="9.140625" style="1"/>
    <col min="4597" max="4597" width="14.140625" style="1" customWidth="1"/>
    <col min="4598" max="4608" width="9.140625" style="1"/>
    <col min="4609" max="4609" width="8.5703125" style="1" customWidth="1"/>
    <col min="4610" max="4610" width="10" style="1" customWidth="1"/>
    <col min="4611" max="4611" width="6.5703125" style="1" customWidth="1"/>
    <col min="4612" max="4612" width="8.5703125" style="1" customWidth="1"/>
    <col min="4613" max="4615" width="6.5703125" style="1" customWidth="1"/>
    <col min="4616" max="4616" width="14" style="1" customWidth="1"/>
    <col min="4617" max="4617" width="6.5703125" style="1" customWidth="1"/>
    <col min="4618" max="4618" width="10.7109375" style="1" customWidth="1"/>
    <col min="4619" max="4619" width="6.5703125" style="1" customWidth="1"/>
    <col min="4620" max="4620" width="11.42578125" style="1" customWidth="1"/>
    <col min="4621" max="4621" width="6.5703125" style="1" customWidth="1"/>
    <col min="4622" max="4622" width="11" style="1" customWidth="1"/>
    <col min="4623" max="4623" width="9.140625" style="1"/>
    <col min="4624" max="4624" width="0.42578125" style="1" customWidth="1"/>
    <col min="4625" max="4625" width="11.7109375" style="1" customWidth="1"/>
    <col min="4626" max="4626" width="0.140625" style="1" customWidth="1"/>
    <col min="4627" max="4852" width="9.140625" style="1"/>
    <col min="4853" max="4853" width="14.140625" style="1" customWidth="1"/>
    <col min="4854" max="4864" width="9.140625" style="1"/>
    <col min="4865" max="4865" width="8.5703125" style="1" customWidth="1"/>
    <col min="4866" max="4866" width="10" style="1" customWidth="1"/>
    <col min="4867" max="4867" width="6.5703125" style="1" customWidth="1"/>
    <col min="4868" max="4868" width="8.5703125" style="1" customWidth="1"/>
    <col min="4869" max="4871" width="6.5703125" style="1" customWidth="1"/>
    <col min="4872" max="4872" width="14" style="1" customWidth="1"/>
    <col min="4873" max="4873" width="6.5703125" style="1" customWidth="1"/>
    <col min="4874" max="4874" width="10.7109375" style="1" customWidth="1"/>
    <col min="4875" max="4875" width="6.5703125" style="1" customWidth="1"/>
    <col min="4876" max="4876" width="11.42578125" style="1" customWidth="1"/>
    <col min="4877" max="4877" width="6.5703125" style="1" customWidth="1"/>
    <col min="4878" max="4878" width="11" style="1" customWidth="1"/>
    <col min="4879" max="4879" width="9.140625" style="1"/>
    <col min="4880" max="4880" width="0.42578125" style="1" customWidth="1"/>
    <col min="4881" max="4881" width="11.7109375" style="1" customWidth="1"/>
    <col min="4882" max="4882" width="0.140625" style="1" customWidth="1"/>
    <col min="4883" max="5108" width="9.140625" style="1"/>
    <col min="5109" max="5109" width="14.140625" style="1" customWidth="1"/>
    <col min="5110" max="5120" width="9.140625" style="1"/>
    <col min="5121" max="5121" width="8.5703125" style="1" customWidth="1"/>
    <col min="5122" max="5122" width="10" style="1" customWidth="1"/>
    <col min="5123" max="5123" width="6.5703125" style="1" customWidth="1"/>
    <col min="5124" max="5124" width="8.5703125" style="1" customWidth="1"/>
    <col min="5125" max="5127" width="6.5703125" style="1" customWidth="1"/>
    <col min="5128" max="5128" width="14" style="1" customWidth="1"/>
    <col min="5129" max="5129" width="6.5703125" style="1" customWidth="1"/>
    <col min="5130" max="5130" width="10.7109375" style="1" customWidth="1"/>
    <col min="5131" max="5131" width="6.5703125" style="1" customWidth="1"/>
    <col min="5132" max="5132" width="11.42578125" style="1" customWidth="1"/>
    <col min="5133" max="5133" width="6.5703125" style="1" customWidth="1"/>
    <col min="5134" max="5134" width="11" style="1" customWidth="1"/>
    <col min="5135" max="5135" width="9.140625" style="1"/>
    <col min="5136" max="5136" width="0.42578125" style="1" customWidth="1"/>
    <col min="5137" max="5137" width="11.7109375" style="1" customWidth="1"/>
    <col min="5138" max="5138" width="0.140625" style="1" customWidth="1"/>
    <col min="5139" max="5364" width="9.140625" style="1"/>
    <col min="5365" max="5365" width="14.140625" style="1" customWidth="1"/>
    <col min="5366" max="5376" width="9.140625" style="1"/>
    <col min="5377" max="5377" width="8.5703125" style="1" customWidth="1"/>
    <col min="5378" max="5378" width="10" style="1" customWidth="1"/>
    <col min="5379" max="5379" width="6.5703125" style="1" customWidth="1"/>
    <col min="5380" max="5380" width="8.5703125" style="1" customWidth="1"/>
    <col min="5381" max="5383" width="6.5703125" style="1" customWidth="1"/>
    <col min="5384" max="5384" width="14" style="1" customWidth="1"/>
    <col min="5385" max="5385" width="6.5703125" style="1" customWidth="1"/>
    <col min="5386" max="5386" width="10.7109375" style="1" customWidth="1"/>
    <col min="5387" max="5387" width="6.5703125" style="1" customWidth="1"/>
    <col min="5388" max="5388" width="11.42578125" style="1" customWidth="1"/>
    <col min="5389" max="5389" width="6.5703125" style="1" customWidth="1"/>
    <col min="5390" max="5390" width="11" style="1" customWidth="1"/>
    <col min="5391" max="5391" width="9.140625" style="1"/>
    <col min="5392" max="5392" width="0.42578125" style="1" customWidth="1"/>
    <col min="5393" max="5393" width="11.7109375" style="1" customWidth="1"/>
    <col min="5394" max="5394" width="0.140625" style="1" customWidth="1"/>
    <col min="5395" max="5620" width="9.140625" style="1"/>
    <col min="5621" max="5621" width="14.140625" style="1" customWidth="1"/>
    <col min="5622" max="5632" width="9.140625" style="1"/>
    <col min="5633" max="5633" width="8.5703125" style="1" customWidth="1"/>
    <col min="5634" max="5634" width="10" style="1" customWidth="1"/>
    <col min="5635" max="5635" width="6.5703125" style="1" customWidth="1"/>
    <col min="5636" max="5636" width="8.5703125" style="1" customWidth="1"/>
    <col min="5637" max="5639" width="6.5703125" style="1" customWidth="1"/>
    <col min="5640" max="5640" width="14" style="1" customWidth="1"/>
    <col min="5641" max="5641" width="6.5703125" style="1" customWidth="1"/>
    <col min="5642" max="5642" width="10.7109375" style="1" customWidth="1"/>
    <col min="5643" max="5643" width="6.5703125" style="1" customWidth="1"/>
    <col min="5644" max="5644" width="11.42578125" style="1" customWidth="1"/>
    <col min="5645" max="5645" width="6.5703125" style="1" customWidth="1"/>
    <col min="5646" max="5646" width="11" style="1" customWidth="1"/>
    <col min="5647" max="5647" width="9.140625" style="1"/>
    <col min="5648" max="5648" width="0.42578125" style="1" customWidth="1"/>
    <col min="5649" max="5649" width="11.7109375" style="1" customWidth="1"/>
    <col min="5650" max="5650" width="0.140625" style="1" customWidth="1"/>
    <col min="5651" max="5876" width="9.140625" style="1"/>
    <col min="5877" max="5877" width="14.140625" style="1" customWidth="1"/>
    <col min="5878" max="5888" width="9.140625" style="1"/>
    <col min="5889" max="5889" width="8.5703125" style="1" customWidth="1"/>
    <col min="5890" max="5890" width="10" style="1" customWidth="1"/>
    <col min="5891" max="5891" width="6.5703125" style="1" customWidth="1"/>
    <col min="5892" max="5892" width="8.5703125" style="1" customWidth="1"/>
    <col min="5893" max="5895" width="6.5703125" style="1" customWidth="1"/>
    <col min="5896" max="5896" width="14" style="1" customWidth="1"/>
    <col min="5897" max="5897" width="6.5703125" style="1" customWidth="1"/>
    <col min="5898" max="5898" width="10.7109375" style="1" customWidth="1"/>
    <col min="5899" max="5899" width="6.5703125" style="1" customWidth="1"/>
    <col min="5900" max="5900" width="11.42578125" style="1" customWidth="1"/>
    <col min="5901" max="5901" width="6.5703125" style="1" customWidth="1"/>
    <col min="5902" max="5902" width="11" style="1" customWidth="1"/>
    <col min="5903" max="5903" width="9.140625" style="1"/>
    <col min="5904" max="5904" width="0.42578125" style="1" customWidth="1"/>
    <col min="5905" max="5905" width="11.7109375" style="1" customWidth="1"/>
    <col min="5906" max="5906" width="0.140625" style="1" customWidth="1"/>
    <col min="5907" max="6132" width="9.140625" style="1"/>
    <col min="6133" max="6133" width="14.140625" style="1" customWidth="1"/>
    <col min="6134" max="6144" width="9.140625" style="1"/>
    <col min="6145" max="6145" width="8.5703125" style="1" customWidth="1"/>
    <col min="6146" max="6146" width="10" style="1" customWidth="1"/>
    <col min="6147" max="6147" width="6.5703125" style="1" customWidth="1"/>
    <col min="6148" max="6148" width="8.5703125" style="1" customWidth="1"/>
    <col min="6149" max="6151" width="6.5703125" style="1" customWidth="1"/>
    <col min="6152" max="6152" width="14" style="1" customWidth="1"/>
    <col min="6153" max="6153" width="6.5703125" style="1" customWidth="1"/>
    <col min="6154" max="6154" width="10.7109375" style="1" customWidth="1"/>
    <col min="6155" max="6155" width="6.5703125" style="1" customWidth="1"/>
    <col min="6156" max="6156" width="11.42578125" style="1" customWidth="1"/>
    <col min="6157" max="6157" width="6.5703125" style="1" customWidth="1"/>
    <col min="6158" max="6158" width="11" style="1" customWidth="1"/>
    <col min="6159" max="6159" width="9.140625" style="1"/>
    <col min="6160" max="6160" width="0.42578125" style="1" customWidth="1"/>
    <col min="6161" max="6161" width="11.7109375" style="1" customWidth="1"/>
    <col min="6162" max="6162" width="0.140625" style="1" customWidth="1"/>
    <col min="6163" max="6388" width="9.140625" style="1"/>
    <col min="6389" max="6389" width="14.140625" style="1" customWidth="1"/>
    <col min="6390" max="6400" width="9.140625" style="1"/>
    <col min="6401" max="6401" width="8.5703125" style="1" customWidth="1"/>
    <col min="6402" max="6402" width="10" style="1" customWidth="1"/>
    <col min="6403" max="6403" width="6.5703125" style="1" customWidth="1"/>
    <col min="6404" max="6404" width="8.5703125" style="1" customWidth="1"/>
    <col min="6405" max="6407" width="6.5703125" style="1" customWidth="1"/>
    <col min="6408" max="6408" width="14" style="1" customWidth="1"/>
    <col min="6409" max="6409" width="6.5703125" style="1" customWidth="1"/>
    <col min="6410" max="6410" width="10.7109375" style="1" customWidth="1"/>
    <col min="6411" max="6411" width="6.5703125" style="1" customWidth="1"/>
    <col min="6412" max="6412" width="11.42578125" style="1" customWidth="1"/>
    <col min="6413" max="6413" width="6.5703125" style="1" customWidth="1"/>
    <col min="6414" max="6414" width="11" style="1" customWidth="1"/>
    <col min="6415" max="6415" width="9.140625" style="1"/>
    <col min="6416" max="6416" width="0.42578125" style="1" customWidth="1"/>
    <col min="6417" max="6417" width="11.7109375" style="1" customWidth="1"/>
    <col min="6418" max="6418" width="0.140625" style="1" customWidth="1"/>
    <col min="6419" max="6644" width="9.140625" style="1"/>
    <col min="6645" max="6645" width="14.140625" style="1" customWidth="1"/>
    <col min="6646" max="6656" width="9.140625" style="1"/>
    <col min="6657" max="6657" width="8.5703125" style="1" customWidth="1"/>
    <col min="6658" max="6658" width="10" style="1" customWidth="1"/>
    <col min="6659" max="6659" width="6.5703125" style="1" customWidth="1"/>
    <col min="6660" max="6660" width="8.5703125" style="1" customWidth="1"/>
    <col min="6661" max="6663" width="6.5703125" style="1" customWidth="1"/>
    <col min="6664" max="6664" width="14" style="1" customWidth="1"/>
    <col min="6665" max="6665" width="6.5703125" style="1" customWidth="1"/>
    <col min="6666" max="6666" width="10.7109375" style="1" customWidth="1"/>
    <col min="6667" max="6667" width="6.5703125" style="1" customWidth="1"/>
    <col min="6668" max="6668" width="11.42578125" style="1" customWidth="1"/>
    <col min="6669" max="6669" width="6.5703125" style="1" customWidth="1"/>
    <col min="6670" max="6670" width="11" style="1" customWidth="1"/>
    <col min="6671" max="6671" width="9.140625" style="1"/>
    <col min="6672" max="6672" width="0.42578125" style="1" customWidth="1"/>
    <col min="6673" max="6673" width="11.7109375" style="1" customWidth="1"/>
    <col min="6674" max="6674" width="0.140625" style="1" customWidth="1"/>
    <col min="6675" max="6900" width="9.140625" style="1"/>
    <col min="6901" max="6901" width="14.140625" style="1" customWidth="1"/>
    <col min="6902" max="6912" width="9.140625" style="1"/>
    <col min="6913" max="6913" width="8.5703125" style="1" customWidth="1"/>
    <col min="6914" max="6914" width="10" style="1" customWidth="1"/>
    <col min="6915" max="6915" width="6.5703125" style="1" customWidth="1"/>
    <col min="6916" max="6916" width="8.5703125" style="1" customWidth="1"/>
    <col min="6917" max="6919" width="6.5703125" style="1" customWidth="1"/>
    <col min="6920" max="6920" width="14" style="1" customWidth="1"/>
    <col min="6921" max="6921" width="6.5703125" style="1" customWidth="1"/>
    <col min="6922" max="6922" width="10.7109375" style="1" customWidth="1"/>
    <col min="6923" max="6923" width="6.5703125" style="1" customWidth="1"/>
    <col min="6924" max="6924" width="11.42578125" style="1" customWidth="1"/>
    <col min="6925" max="6925" width="6.5703125" style="1" customWidth="1"/>
    <col min="6926" max="6926" width="11" style="1" customWidth="1"/>
    <col min="6927" max="6927" width="9.140625" style="1"/>
    <col min="6928" max="6928" width="0.42578125" style="1" customWidth="1"/>
    <col min="6929" max="6929" width="11.7109375" style="1" customWidth="1"/>
    <col min="6930" max="6930" width="0.140625" style="1" customWidth="1"/>
    <col min="6931" max="7156" width="9.140625" style="1"/>
    <col min="7157" max="7157" width="14.140625" style="1" customWidth="1"/>
    <col min="7158" max="7168" width="9.140625" style="1"/>
    <col min="7169" max="7169" width="8.5703125" style="1" customWidth="1"/>
    <col min="7170" max="7170" width="10" style="1" customWidth="1"/>
    <col min="7171" max="7171" width="6.5703125" style="1" customWidth="1"/>
    <col min="7172" max="7172" width="8.5703125" style="1" customWidth="1"/>
    <col min="7173" max="7175" width="6.5703125" style="1" customWidth="1"/>
    <col min="7176" max="7176" width="14" style="1" customWidth="1"/>
    <col min="7177" max="7177" width="6.5703125" style="1" customWidth="1"/>
    <col min="7178" max="7178" width="10.7109375" style="1" customWidth="1"/>
    <col min="7179" max="7179" width="6.5703125" style="1" customWidth="1"/>
    <col min="7180" max="7180" width="11.42578125" style="1" customWidth="1"/>
    <col min="7181" max="7181" width="6.5703125" style="1" customWidth="1"/>
    <col min="7182" max="7182" width="11" style="1" customWidth="1"/>
    <col min="7183" max="7183" width="9.140625" style="1"/>
    <col min="7184" max="7184" width="0.42578125" style="1" customWidth="1"/>
    <col min="7185" max="7185" width="11.7109375" style="1" customWidth="1"/>
    <col min="7186" max="7186" width="0.140625" style="1" customWidth="1"/>
    <col min="7187" max="7412" width="9.140625" style="1"/>
    <col min="7413" max="7413" width="14.140625" style="1" customWidth="1"/>
    <col min="7414" max="7424" width="9.140625" style="1"/>
    <col min="7425" max="7425" width="8.5703125" style="1" customWidth="1"/>
    <col min="7426" max="7426" width="10" style="1" customWidth="1"/>
    <col min="7427" max="7427" width="6.5703125" style="1" customWidth="1"/>
    <col min="7428" max="7428" width="8.5703125" style="1" customWidth="1"/>
    <col min="7429" max="7431" width="6.5703125" style="1" customWidth="1"/>
    <col min="7432" max="7432" width="14" style="1" customWidth="1"/>
    <col min="7433" max="7433" width="6.5703125" style="1" customWidth="1"/>
    <col min="7434" max="7434" width="10.7109375" style="1" customWidth="1"/>
    <col min="7435" max="7435" width="6.5703125" style="1" customWidth="1"/>
    <col min="7436" max="7436" width="11.42578125" style="1" customWidth="1"/>
    <col min="7437" max="7437" width="6.5703125" style="1" customWidth="1"/>
    <col min="7438" max="7438" width="11" style="1" customWidth="1"/>
    <col min="7439" max="7439" width="9.140625" style="1"/>
    <col min="7440" max="7440" width="0.42578125" style="1" customWidth="1"/>
    <col min="7441" max="7441" width="11.7109375" style="1" customWidth="1"/>
    <col min="7442" max="7442" width="0.140625" style="1" customWidth="1"/>
    <col min="7443" max="7668" width="9.140625" style="1"/>
    <col min="7669" max="7669" width="14.140625" style="1" customWidth="1"/>
    <col min="7670" max="7680" width="9.140625" style="1"/>
    <col min="7681" max="7681" width="8.5703125" style="1" customWidth="1"/>
    <col min="7682" max="7682" width="10" style="1" customWidth="1"/>
    <col min="7683" max="7683" width="6.5703125" style="1" customWidth="1"/>
    <col min="7684" max="7684" width="8.5703125" style="1" customWidth="1"/>
    <col min="7685" max="7687" width="6.5703125" style="1" customWidth="1"/>
    <col min="7688" max="7688" width="14" style="1" customWidth="1"/>
    <col min="7689" max="7689" width="6.5703125" style="1" customWidth="1"/>
    <col min="7690" max="7690" width="10.7109375" style="1" customWidth="1"/>
    <col min="7691" max="7691" width="6.5703125" style="1" customWidth="1"/>
    <col min="7692" max="7692" width="11.42578125" style="1" customWidth="1"/>
    <col min="7693" max="7693" width="6.5703125" style="1" customWidth="1"/>
    <col min="7694" max="7694" width="11" style="1" customWidth="1"/>
    <col min="7695" max="7695" width="9.140625" style="1"/>
    <col min="7696" max="7696" width="0.42578125" style="1" customWidth="1"/>
    <col min="7697" max="7697" width="11.7109375" style="1" customWidth="1"/>
    <col min="7698" max="7698" width="0.140625" style="1" customWidth="1"/>
    <col min="7699" max="7924" width="9.140625" style="1"/>
    <col min="7925" max="7925" width="14.140625" style="1" customWidth="1"/>
    <col min="7926" max="7936" width="9.140625" style="1"/>
    <col min="7937" max="7937" width="8.5703125" style="1" customWidth="1"/>
    <col min="7938" max="7938" width="10" style="1" customWidth="1"/>
    <col min="7939" max="7939" width="6.5703125" style="1" customWidth="1"/>
    <col min="7940" max="7940" width="8.5703125" style="1" customWidth="1"/>
    <col min="7941" max="7943" width="6.5703125" style="1" customWidth="1"/>
    <col min="7944" max="7944" width="14" style="1" customWidth="1"/>
    <col min="7945" max="7945" width="6.5703125" style="1" customWidth="1"/>
    <col min="7946" max="7946" width="10.7109375" style="1" customWidth="1"/>
    <col min="7947" max="7947" width="6.5703125" style="1" customWidth="1"/>
    <col min="7948" max="7948" width="11.42578125" style="1" customWidth="1"/>
    <col min="7949" max="7949" width="6.5703125" style="1" customWidth="1"/>
    <col min="7950" max="7950" width="11" style="1" customWidth="1"/>
    <col min="7951" max="7951" width="9.140625" style="1"/>
    <col min="7952" max="7952" width="0.42578125" style="1" customWidth="1"/>
    <col min="7953" max="7953" width="11.7109375" style="1" customWidth="1"/>
    <col min="7954" max="7954" width="0.140625" style="1" customWidth="1"/>
    <col min="7955" max="8180" width="9.140625" style="1"/>
    <col min="8181" max="8181" width="14.140625" style="1" customWidth="1"/>
    <col min="8182" max="8192" width="9.140625" style="1"/>
    <col min="8193" max="8193" width="8.5703125" style="1" customWidth="1"/>
    <col min="8194" max="8194" width="10" style="1" customWidth="1"/>
    <col min="8195" max="8195" width="6.5703125" style="1" customWidth="1"/>
    <col min="8196" max="8196" width="8.5703125" style="1" customWidth="1"/>
    <col min="8197" max="8199" width="6.5703125" style="1" customWidth="1"/>
    <col min="8200" max="8200" width="14" style="1" customWidth="1"/>
    <col min="8201" max="8201" width="6.5703125" style="1" customWidth="1"/>
    <col min="8202" max="8202" width="10.7109375" style="1" customWidth="1"/>
    <col min="8203" max="8203" width="6.5703125" style="1" customWidth="1"/>
    <col min="8204" max="8204" width="11.42578125" style="1" customWidth="1"/>
    <col min="8205" max="8205" width="6.5703125" style="1" customWidth="1"/>
    <col min="8206" max="8206" width="11" style="1" customWidth="1"/>
    <col min="8207" max="8207" width="9.140625" style="1"/>
    <col min="8208" max="8208" width="0.42578125" style="1" customWidth="1"/>
    <col min="8209" max="8209" width="11.7109375" style="1" customWidth="1"/>
    <col min="8210" max="8210" width="0.140625" style="1" customWidth="1"/>
    <col min="8211" max="8436" width="9.140625" style="1"/>
    <col min="8437" max="8437" width="14.140625" style="1" customWidth="1"/>
    <col min="8438" max="8448" width="9.140625" style="1"/>
    <col min="8449" max="8449" width="8.5703125" style="1" customWidth="1"/>
    <col min="8450" max="8450" width="10" style="1" customWidth="1"/>
    <col min="8451" max="8451" width="6.5703125" style="1" customWidth="1"/>
    <col min="8452" max="8452" width="8.5703125" style="1" customWidth="1"/>
    <col min="8453" max="8455" width="6.5703125" style="1" customWidth="1"/>
    <col min="8456" max="8456" width="14" style="1" customWidth="1"/>
    <col min="8457" max="8457" width="6.5703125" style="1" customWidth="1"/>
    <col min="8458" max="8458" width="10.7109375" style="1" customWidth="1"/>
    <col min="8459" max="8459" width="6.5703125" style="1" customWidth="1"/>
    <col min="8460" max="8460" width="11.42578125" style="1" customWidth="1"/>
    <col min="8461" max="8461" width="6.5703125" style="1" customWidth="1"/>
    <col min="8462" max="8462" width="11" style="1" customWidth="1"/>
    <col min="8463" max="8463" width="9.140625" style="1"/>
    <col min="8464" max="8464" width="0.42578125" style="1" customWidth="1"/>
    <col min="8465" max="8465" width="11.7109375" style="1" customWidth="1"/>
    <col min="8466" max="8466" width="0.140625" style="1" customWidth="1"/>
    <col min="8467" max="8692" width="9.140625" style="1"/>
    <col min="8693" max="8693" width="14.140625" style="1" customWidth="1"/>
    <col min="8694" max="8704" width="9.140625" style="1"/>
    <col min="8705" max="8705" width="8.5703125" style="1" customWidth="1"/>
    <col min="8706" max="8706" width="10" style="1" customWidth="1"/>
    <col min="8707" max="8707" width="6.5703125" style="1" customWidth="1"/>
    <col min="8708" max="8708" width="8.5703125" style="1" customWidth="1"/>
    <col min="8709" max="8711" width="6.5703125" style="1" customWidth="1"/>
    <col min="8712" max="8712" width="14" style="1" customWidth="1"/>
    <col min="8713" max="8713" width="6.5703125" style="1" customWidth="1"/>
    <col min="8714" max="8714" width="10.7109375" style="1" customWidth="1"/>
    <col min="8715" max="8715" width="6.5703125" style="1" customWidth="1"/>
    <col min="8716" max="8716" width="11.42578125" style="1" customWidth="1"/>
    <col min="8717" max="8717" width="6.5703125" style="1" customWidth="1"/>
    <col min="8718" max="8718" width="11" style="1" customWidth="1"/>
    <col min="8719" max="8719" width="9.140625" style="1"/>
    <col min="8720" max="8720" width="0.42578125" style="1" customWidth="1"/>
    <col min="8721" max="8721" width="11.7109375" style="1" customWidth="1"/>
    <col min="8722" max="8722" width="0.140625" style="1" customWidth="1"/>
    <col min="8723" max="8948" width="9.140625" style="1"/>
    <col min="8949" max="8949" width="14.140625" style="1" customWidth="1"/>
    <col min="8950" max="8960" width="9.140625" style="1"/>
    <col min="8961" max="8961" width="8.5703125" style="1" customWidth="1"/>
    <col min="8962" max="8962" width="10" style="1" customWidth="1"/>
    <col min="8963" max="8963" width="6.5703125" style="1" customWidth="1"/>
    <col min="8964" max="8964" width="8.5703125" style="1" customWidth="1"/>
    <col min="8965" max="8967" width="6.5703125" style="1" customWidth="1"/>
    <col min="8968" max="8968" width="14" style="1" customWidth="1"/>
    <col min="8969" max="8969" width="6.5703125" style="1" customWidth="1"/>
    <col min="8970" max="8970" width="10.7109375" style="1" customWidth="1"/>
    <col min="8971" max="8971" width="6.5703125" style="1" customWidth="1"/>
    <col min="8972" max="8972" width="11.42578125" style="1" customWidth="1"/>
    <col min="8973" max="8973" width="6.5703125" style="1" customWidth="1"/>
    <col min="8974" max="8974" width="11" style="1" customWidth="1"/>
    <col min="8975" max="8975" width="9.140625" style="1"/>
    <col min="8976" max="8976" width="0.42578125" style="1" customWidth="1"/>
    <col min="8977" max="8977" width="11.7109375" style="1" customWidth="1"/>
    <col min="8978" max="8978" width="0.140625" style="1" customWidth="1"/>
    <col min="8979" max="9204" width="9.140625" style="1"/>
    <col min="9205" max="9205" width="14.140625" style="1" customWidth="1"/>
    <col min="9206" max="9216" width="9.140625" style="1"/>
    <col min="9217" max="9217" width="8.5703125" style="1" customWidth="1"/>
    <col min="9218" max="9218" width="10" style="1" customWidth="1"/>
    <col min="9219" max="9219" width="6.5703125" style="1" customWidth="1"/>
    <col min="9220" max="9220" width="8.5703125" style="1" customWidth="1"/>
    <col min="9221" max="9223" width="6.5703125" style="1" customWidth="1"/>
    <col min="9224" max="9224" width="14" style="1" customWidth="1"/>
    <col min="9225" max="9225" width="6.5703125" style="1" customWidth="1"/>
    <col min="9226" max="9226" width="10.7109375" style="1" customWidth="1"/>
    <col min="9227" max="9227" width="6.5703125" style="1" customWidth="1"/>
    <col min="9228" max="9228" width="11.42578125" style="1" customWidth="1"/>
    <col min="9229" max="9229" width="6.5703125" style="1" customWidth="1"/>
    <col min="9230" max="9230" width="11" style="1" customWidth="1"/>
    <col min="9231" max="9231" width="9.140625" style="1"/>
    <col min="9232" max="9232" width="0.42578125" style="1" customWidth="1"/>
    <col min="9233" max="9233" width="11.7109375" style="1" customWidth="1"/>
    <col min="9234" max="9234" width="0.140625" style="1" customWidth="1"/>
    <col min="9235" max="9460" width="9.140625" style="1"/>
    <col min="9461" max="9461" width="14.140625" style="1" customWidth="1"/>
    <col min="9462" max="9472" width="9.140625" style="1"/>
    <col min="9473" max="9473" width="8.5703125" style="1" customWidth="1"/>
    <col min="9474" max="9474" width="10" style="1" customWidth="1"/>
    <col min="9475" max="9475" width="6.5703125" style="1" customWidth="1"/>
    <col min="9476" max="9476" width="8.5703125" style="1" customWidth="1"/>
    <col min="9477" max="9479" width="6.5703125" style="1" customWidth="1"/>
    <col min="9480" max="9480" width="14" style="1" customWidth="1"/>
    <col min="9481" max="9481" width="6.5703125" style="1" customWidth="1"/>
    <col min="9482" max="9482" width="10.7109375" style="1" customWidth="1"/>
    <col min="9483" max="9483" width="6.5703125" style="1" customWidth="1"/>
    <col min="9484" max="9484" width="11.42578125" style="1" customWidth="1"/>
    <col min="9485" max="9485" width="6.5703125" style="1" customWidth="1"/>
    <col min="9486" max="9486" width="11" style="1" customWidth="1"/>
    <col min="9487" max="9487" width="9.140625" style="1"/>
    <col min="9488" max="9488" width="0.42578125" style="1" customWidth="1"/>
    <col min="9489" max="9489" width="11.7109375" style="1" customWidth="1"/>
    <col min="9490" max="9490" width="0.140625" style="1" customWidth="1"/>
    <col min="9491" max="9716" width="9.140625" style="1"/>
    <col min="9717" max="9717" width="14.140625" style="1" customWidth="1"/>
    <col min="9718" max="9728" width="9.140625" style="1"/>
    <col min="9729" max="9729" width="8.5703125" style="1" customWidth="1"/>
    <col min="9730" max="9730" width="10" style="1" customWidth="1"/>
    <col min="9731" max="9731" width="6.5703125" style="1" customWidth="1"/>
    <col min="9732" max="9732" width="8.5703125" style="1" customWidth="1"/>
    <col min="9733" max="9735" width="6.5703125" style="1" customWidth="1"/>
    <col min="9736" max="9736" width="14" style="1" customWidth="1"/>
    <col min="9737" max="9737" width="6.5703125" style="1" customWidth="1"/>
    <col min="9738" max="9738" width="10.7109375" style="1" customWidth="1"/>
    <col min="9739" max="9739" width="6.5703125" style="1" customWidth="1"/>
    <col min="9740" max="9740" width="11.42578125" style="1" customWidth="1"/>
    <col min="9741" max="9741" width="6.5703125" style="1" customWidth="1"/>
    <col min="9742" max="9742" width="11" style="1" customWidth="1"/>
    <col min="9743" max="9743" width="9.140625" style="1"/>
    <col min="9744" max="9744" width="0.42578125" style="1" customWidth="1"/>
    <col min="9745" max="9745" width="11.7109375" style="1" customWidth="1"/>
    <col min="9746" max="9746" width="0.140625" style="1" customWidth="1"/>
    <col min="9747" max="9972" width="9.140625" style="1"/>
    <col min="9973" max="9973" width="14.140625" style="1" customWidth="1"/>
    <col min="9974" max="9984" width="9.140625" style="1"/>
    <col min="9985" max="9985" width="8.5703125" style="1" customWidth="1"/>
    <col min="9986" max="9986" width="10" style="1" customWidth="1"/>
    <col min="9987" max="9987" width="6.5703125" style="1" customWidth="1"/>
    <col min="9988" max="9988" width="8.5703125" style="1" customWidth="1"/>
    <col min="9989" max="9991" width="6.5703125" style="1" customWidth="1"/>
    <col min="9992" max="9992" width="14" style="1" customWidth="1"/>
    <col min="9993" max="9993" width="6.5703125" style="1" customWidth="1"/>
    <col min="9994" max="9994" width="10.7109375" style="1" customWidth="1"/>
    <col min="9995" max="9995" width="6.5703125" style="1" customWidth="1"/>
    <col min="9996" max="9996" width="11.42578125" style="1" customWidth="1"/>
    <col min="9997" max="9997" width="6.5703125" style="1" customWidth="1"/>
    <col min="9998" max="9998" width="11" style="1" customWidth="1"/>
    <col min="9999" max="9999" width="9.140625" style="1"/>
    <col min="10000" max="10000" width="0.42578125" style="1" customWidth="1"/>
    <col min="10001" max="10001" width="11.7109375" style="1" customWidth="1"/>
    <col min="10002" max="10002" width="0.140625" style="1" customWidth="1"/>
    <col min="10003" max="10228" width="9.140625" style="1"/>
    <col min="10229" max="10229" width="14.140625" style="1" customWidth="1"/>
    <col min="10230" max="10240" width="9.140625" style="1"/>
    <col min="10241" max="10241" width="8.5703125" style="1" customWidth="1"/>
    <col min="10242" max="10242" width="10" style="1" customWidth="1"/>
    <col min="10243" max="10243" width="6.5703125" style="1" customWidth="1"/>
    <col min="10244" max="10244" width="8.5703125" style="1" customWidth="1"/>
    <col min="10245" max="10247" width="6.5703125" style="1" customWidth="1"/>
    <col min="10248" max="10248" width="14" style="1" customWidth="1"/>
    <col min="10249" max="10249" width="6.5703125" style="1" customWidth="1"/>
    <col min="10250" max="10250" width="10.7109375" style="1" customWidth="1"/>
    <col min="10251" max="10251" width="6.5703125" style="1" customWidth="1"/>
    <col min="10252" max="10252" width="11.42578125" style="1" customWidth="1"/>
    <col min="10253" max="10253" width="6.5703125" style="1" customWidth="1"/>
    <col min="10254" max="10254" width="11" style="1" customWidth="1"/>
    <col min="10255" max="10255" width="9.140625" style="1"/>
    <col min="10256" max="10256" width="0.42578125" style="1" customWidth="1"/>
    <col min="10257" max="10257" width="11.7109375" style="1" customWidth="1"/>
    <col min="10258" max="10258" width="0.140625" style="1" customWidth="1"/>
    <col min="10259" max="10484" width="9.140625" style="1"/>
    <col min="10485" max="10485" width="14.140625" style="1" customWidth="1"/>
    <col min="10486" max="10496" width="9.140625" style="1"/>
    <col min="10497" max="10497" width="8.5703125" style="1" customWidth="1"/>
    <col min="10498" max="10498" width="10" style="1" customWidth="1"/>
    <col min="10499" max="10499" width="6.5703125" style="1" customWidth="1"/>
    <col min="10500" max="10500" width="8.5703125" style="1" customWidth="1"/>
    <col min="10501" max="10503" width="6.5703125" style="1" customWidth="1"/>
    <col min="10504" max="10504" width="14" style="1" customWidth="1"/>
    <col min="10505" max="10505" width="6.5703125" style="1" customWidth="1"/>
    <col min="10506" max="10506" width="10.7109375" style="1" customWidth="1"/>
    <col min="10507" max="10507" width="6.5703125" style="1" customWidth="1"/>
    <col min="10508" max="10508" width="11.42578125" style="1" customWidth="1"/>
    <col min="10509" max="10509" width="6.5703125" style="1" customWidth="1"/>
    <col min="10510" max="10510" width="11" style="1" customWidth="1"/>
    <col min="10511" max="10511" width="9.140625" style="1"/>
    <col min="10512" max="10512" width="0.42578125" style="1" customWidth="1"/>
    <col min="10513" max="10513" width="11.7109375" style="1" customWidth="1"/>
    <col min="10514" max="10514" width="0.140625" style="1" customWidth="1"/>
    <col min="10515" max="10740" width="9.140625" style="1"/>
    <col min="10741" max="10741" width="14.140625" style="1" customWidth="1"/>
    <col min="10742" max="10752" width="9.140625" style="1"/>
    <col min="10753" max="10753" width="8.5703125" style="1" customWidth="1"/>
    <col min="10754" max="10754" width="10" style="1" customWidth="1"/>
    <col min="10755" max="10755" width="6.5703125" style="1" customWidth="1"/>
    <col min="10756" max="10756" width="8.5703125" style="1" customWidth="1"/>
    <col min="10757" max="10759" width="6.5703125" style="1" customWidth="1"/>
    <col min="10760" max="10760" width="14" style="1" customWidth="1"/>
    <col min="10761" max="10761" width="6.5703125" style="1" customWidth="1"/>
    <col min="10762" max="10762" width="10.7109375" style="1" customWidth="1"/>
    <col min="10763" max="10763" width="6.5703125" style="1" customWidth="1"/>
    <col min="10764" max="10764" width="11.42578125" style="1" customWidth="1"/>
    <col min="10765" max="10765" width="6.5703125" style="1" customWidth="1"/>
    <col min="10766" max="10766" width="11" style="1" customWidth="1"/>
    <col min="10767" max="10767" width="9.140625" style="1"/>
    <col min="10768" max="10768" width="0.42578125" style="1" customWidth="1"/>
    <col min="10769" max="10769" width="11.7109375" style="1" customWidth="1"/>
    <col min="10770" max="10770" width="0.140625" style="1" customWidth="1"/>
    <col min="10771" max="10996" width="9.140625" style="1"/>
    <col min="10997" max="10997" width="14.140625" style="1" customWidth="1"/>
    <col min="10998" max="11008" width="9.140625" style="1"/>
    <col min="11009" max="11009" width="8.5703125" style="1" customWidth="1"/>
    <col min="11010" max="11010" width="10" style="1" customWidth="1"/>
    <col min="11011" max="11011" width="6.5703125" style="1" customWidth="1"/>
    <col min="11012" max="11012" width="8.5703125" style="1" customWidth="1"/>
    <col min="11013" max="11015" width="6.5703125" style="1" customWidth="1"/>
    <col min="11016" max="11016" width="14" style="1" customWidth="1"/>
    <col min="11017" max="11017" width="6.5703125" style="1" customWidth="1"/>
    <col min="11018" max="11018" width="10.7109375" style="1" customWidth="1"/>
    <col min="11019" max="11019" width="6.5703125" style="1" customWidth="1"/>
    <col min="11020" max="11020" width="11.42578125" style="1" customWidth="1"/>
    <col min="11021" max="11021" width="6.5703125" style="1" customWidth="1"/>
    <col min="11022" max="11022" width="11" style="1" customWidth="1"/>
    <col min="11023" max="11023" width="9.140625" style="1"/>
    <col min="11024" max="11024" width="0.42578125" style="1" customWidth="1"/>
    <col min="11025" max="11025" width="11.7109375" style="1" customWidth="1"/>
    <col min="11026" max="11026" width="0.140625" style="1" customWidth="1"/>
    <col min="11027" max="11252" width="9.140625" style="1"/>
    <col min="11253" max="11253" width="14.140625" style="1" customWidth="1"/>
    <col min="11254" max="11264" width="9.140625" style="1"/>
    <col min="11265" max="11265" width="8.5703125" style="1" customWidth="1"/>
    <col min="11266" max="11266" width="10" style="1" customWidth="1"/>
    <col min="11267" max="11267" width="6.5703125" style="1" customWidth="1"/>
    <col min="11268" max="11268" width="8.5703125" style="1" customWidth="1"/>
    <col min="11269" max="11271" width="6.5703125" style="1" customWidth="1"/>
    <col min="11272" max="11272" width="14" style="1" customWidth="1"/>
    <col min="11273" max="11273" width="6.5703125" style="1" customWidth="1"/>
    <col min="11274" max="11274" width="10.7109375" style="1" customWidth="1"/>
    <col min="11275" max="11275" width="6.5703125" style="1" customWidth="1"/>
    <col min="11276" max="11276" width="11.42578125" style="1" customWidth="1"/>
    <col min="11277" max="11277" width="6.5703125" style="1" customWidth="1"/>
    <col min="11278" max="11278" width="11" style="1" customWidth="1"/>
    <col min="11279" max="11279" width="9.140625" style="1"/>
    <col min="11280" max="11280" width="0.42578125" style="1" customWidth="1"/>
    <col min="11281" max="11281" width="11.7109375" style="1" customWidth="1"/>
    <col min="11282" max="11282" width="0.140625" style="1" customWidth="1"/>
    <col min="11283" max="11508" width="9.140625" style="1"/>
    <col min="11509" max="11509" width="14.140625" style="1" customWidth="1"/>
    <col min="11510" max="11520" width="9.140625" style="1"/>
    <col min="11521" max="11521" width="8.5703125" style="1" customWidth="1"/>
    <col min="11522" max="11522" width="10" style="1" customWidth="1"/>
    <col min="11523" max="11523" width="6.5703125" style="1" customWidth="1"/>
    <col min="11524" max="11524" width="8.5703125" style="1" customWidth="1"/>
    <col min="11525" max="11527" width="6.5703125" style="1" customWidth="1"/>
    <col min="11528" max="11528" width="14" style="1" customWidth="1"/>
    <col min="11529" max="11529" width="6.5703125" style="1" customWidth="1"/>
    <col min="11530" max="11530" width="10.7109375" style="1" customWidth="1"/>
    <col min="11531" max="11531" width="6.5703125" style="1" customWidth="1"/>
    <col min="11532" max="11532" width="11.42578125" style="1" customWidth="1"/>
    <col min="11533" max="11533" width="6.5703125" style="1" customWidth="1"/>
    <col min="11534" max="11534" width="11" style="1" customWidth="1"/>
    <col min="11535" max="11535" width="9.140625" style="1"/>
    <col min="11536" max="11536" width="0.42578125" style="1" customWidth="1"/>
    <col min="11537" max="11537" width="11.7109375" style="1" customWidth="1"/>
    <col min="11538" max="11538" width="0.140625" style="1" customWidth="1"/>
    <col min="11539" max="11764" width="9.140625" style="1"/>
    <col min="11765" max="11765" width="14.140625" style="1" customWidth="1"/>
    <col min="11766" max="11776" width="9.140625" style="1"/>
    <col min="11777" max="11777" width="8.5703125" style="1" customWidth="1"/>
    <col min="11778" max="11778" width="10" style="1" customWidth="1"/>
    <col min="11779" max="11779" width="6.5703125" style="1" customWidth="1"/>
    <col min="11780" max="11780" width="8.5703125" style="1" customWidth="1"/>
    <col min="11781" max="11783" width="6.5703125" style="1" customWidth="1"/>
    <col min="11784" max="11784" width="14" style="1" customWidth="1"/>
    <col min="11785" max="11785" width="6.5703125" style="1" customWidth="1"/>
    <col min="11786" max="11786" width="10.7109375" style="1" customWidth="1"/>
    <col min="11787" max="11787" width="6.5703125" style="1" customWidth="1"/>
    <col min="11788" max="11788" width="11.42578125" style="1" customWidth="1"/>
    <col min="11789" max="11789" width="6.5703125" style="1" customWidth="1"/>
    <col min="11790" max="11790" width="11" style="1" customWidth="1"/>
    <col min="11791" max="11791" width="9.140625" style="1"/>
    <col min="11792" max="11792" width="0.42578125" style="1" customWidth="1"/>
    <col min="11793" max="11793" width="11.7109375" style="1" customWidth="1"/>
    <col min="11794" max="11794" width="0.140625" style="1" customWidth="1"/>
    <col min="11795" max="12020" width="9.140625" style="1"/>
    <col min="12021" max="12021" width="14.140625" style="1" customWidth="1"/>
    <col min="12022" max="12032" width="9.140625" style="1"/>
    <col min="12033" max="12033" width="8.5703125" style="1" customWidth="1"/>
    <col min="12034" max="12034" width="10" style="1" customWidth="1"/>
    <col min="12035" max="12035" width="6.5703125" style="1" customWidth="1"/>
    <col min="12036" max="12036" width="8.5703125" style="1" customWidth="1"/>
    <col min="12037" max="12039" width="6.5703125" style="1" customWidth="1"/>
    <col min="12040" max="12040" width="14" style="1" customWidth="1"/>
    <col min="12041" max="12041" width="6.5703125" style="1" customWidth="1"/>
    <col min="12042" max="12042" width="10.7109375" style="1" customWidth="1"/>
    <col min="12043" max="12043" width="6.5703125" style="1" customWidth="1"/>
    <col min="12044" max="12044" width="11.42578125" style="1" customWidth="1"/>
    <col min="12045" max="12045" width="6.5703125" style="1" customWidth="1"/>
    <col min="12046" max="12046" width="11" style="1" customWidth="1"/>
    <col min="12047" max="12047" width="9.140625" style="1"/>
    <col min="12048" max="12048" width="0.42578125" style="1" customWidth="1"/>
    <col min="12049" max="12049" width="11.7109375" style="1" customWidth="1"/>
    <col min="12050" max="12050" width="0.140625" style="1" customWidth="1"/>
    <col min="12051" max="12276" width="9.140625" style="1"/>
    <col min="12277" max="12277" width="14.140625" style="1" customWidth="1"/>
    <col min="12278" max="12288" width="9.140625" style="1"/>
    <col min="12289" max="12289" width="8.5703125" style="1" customWidth="1"/>
    <col min="12290" max="12290" width="10" style="1" customWidth="1"/>
    <col min="12291" max="12291" width="6.5703125" style="1" customWidth="1"/>
    <col min="12292" max="12292" width="8.5703125" style="1" customWidth="1"/>
    <col min="12293" max="12295" width="6.5703125" style="1" customWidth="1"/>
    <col min="12296" max="12296" width="14" style="1" customWidth="1"/>
    <col min="12297" max="12297" width="6.5703125" style="1" customWidth="1"/>
    <col min="12298" max="12298" width="10.7109375" style="1" customWidth="1"/>
    <col min="12299" max="12299" width="6.5703125" style="1" customWidth="1"/>
    <col min="12300" max="12300" width="11.42578125" style="1" customWidth="1"/>
    <col min="12301" max="12301" width="6.5703125" style="1" customWidth="1"/>
    <col min="12302" max="12302" width="11" style="1" customWidth="1"/>
    <col min="12303" max="12303" width="9.140625" style="1"/>
    <col min="12304" max="12304" width="0.42578125" style="1" customWidth="1"/>
    <col min="12305" max="12305" width="11.7109375" style="1" customWidth="1"/>
    <col min="12306" max="12306" width="0.140625" style="1" customWidth="1"/>
    <col min="12307" max="12532" width="9.140625" style="1"/>
    <col min="12533" max="12533" width="14.140625" style="1" customWidth="1"/>
    <col min="12534" max="12544" width="9.140625" style="1"/>
    <col min="12545" max="12545" width="8.5703125" style="1" customWidth="1"/>
    <col min="12546" max="12546" width="10" style="1" customWidth="1"/>
    <col min="12547" max="12547" width="6.5703125" style="1" customWidth="1"/>
    <col min="12548" max="12548" width="8.5703125" style="1" customWidth="1"/>
    <col min="12549" max="12551" width="6.5703125" style="1" customWidth="1"/>
    <col min="12552" max="12552" width="14" style="1" customWidth="1"/>
    <col min="12553" max="12553" width="6.5703125" style="1" customWidth="1"/>
    <col min="12554" max="12554" width="10.7109375" style="1" customWidth="1"/>
    <col min="12555" max="12555" width="6.5703125" style="1" customWidth="1"/>
    <col min="12556" max="12556" width="11.42578125" style="1" customWidth="1"/>
    <col min="12557" max="12557" width="6.5703125" style="1" customWidth="1"/>
    <col min="12558" max="12558" width="11" style="1" customWidth="1"/>
    <col min="12559" max="12559" width="9.140625" style="1"/>
    <col min="12560" max="12560" width="0.42578125" style="1" customWidth="1"/>
    <col min="12561" max="12561" width="11.7109375" style="1" customWidth="1"/>
    <col min="12562" max="12562" width="0.140625" style="1" customWidth="1"/>
    <col min="12563" max="12788" width="9.140625" style="1"/>
    <col min="12789" max="12789" width="14.140625" style="1" customWidth="1"/>
    <col min="12790" max="12800" width="9.140625" style="1"/>
    <col min="12801" max="12801" width="8.5703125" style="1" customWidth="1"/>
    <col min="12802" max="12802" width="10" style="1" customWidth="1"/>
    <col min="12803" max="12803" width="6.5703125" style="1" customWidth="1"/>
    <col min="12804" max="12804" width="8.5703125" style="1" customWidth="1"/>
    <col min="12805" max="12807" width="6.5703125" style="1" customWidth="1"/>
    <col min="12808" max="12808" width="14" style="1" customWidth="1"/>
    <col min="12809" max="12809" width="6.5703125" style="1" customWidth="1"/>
    <col min="12810" max="12810" width="10.7109375" style="1" customWidth="1"/>
    <col min="12811" max="12811" width="6.5703125" style="1" customWidth="1"/>
    <col min="12812" max="12812" width="11.42578125" style="1" customWidth="1"/>
    <col min="12813" max="12813" width="6.5703125" style="1" customWidth="1"/>
    <col min="12814" max="12814" width="11" style="1" customWidth="1"/>
    <col min="12815" max="12815" width="9.140625" style="1"/>
    <col min="12816" max="12816" width="0.42578125" style="1" customWidth="1"/>
    <col min="12817" max="12817" width="11.7109375" style="1" customWidth="1"/>
    <col min="12818" max="12818" width="0.140625" style="1" customWidth="1"/>
    <col min="12819" max="13044" width="9.140625" style="1"/>
    <col min="13045" max="13045" width="14.140625" style="1" customWidth="1"/>
    <col min="13046" max="13056" width="9.140625" style="1"/>
    <col min="13057" max="13057" width="8.5703125" style="1" customWidth="1"/>
    <col min="13058" max="13058" width="10" style="1" customWidth="1"/>
    <col min="13059" max="13059" width="6.5703125" style="1" customWidth="1"/>
    <col min="13060" max="13060" width="8.5703125" style="1" customWidth="1"/>
    <col min="13061" max="13063" width="6.5703125" style="1" customWidth="1"/>
    <col min="13064" max="13064" width="14" style="1" customWidth="1"/>
    <col min="13065" max="13065" width="6.5703125" style="1" customWidth="1"/>
    <col min="13066" max="13066" width="10.7109375" style="1" customWidth="1"/>
    <col min="13067" max="13067" width="6.5703125" style="1" customWidth="1"/>
    <col min="13068" max="13068" width="11.42578125" style="1" customWidth="1"/>
    <col min="13069" max="13069" width="6.5703125" style="1" customWidth="1"/>
    <col min="13070" max="13070" width="11" style="1" customWidth="1"/>
    <col min="13071" max="13071" width="9.140625" style="1"/>
    <col min="13072" max="13072" width="0.42578125" style="1" customWidth="1"/>
    <col min="13073" max="13073" width="11.7109375" style="1" customWidth="1"/>
    <col min="13074" max="13074" width="0.140625" style="1" customWidth="1"/>
    <col min="13075" max="13300" width="9.140625" style="1"/>
    <col min="13301" max="13301" width="14.140625" style="1" customWidth="1"/>
    <col min="13302" max="13312" width="9.140625" style="1"/>
    <col min="13313" max="13313" width="8.5703125" style="1" customWidth="1"/>
    <col min="13314" max="13314" width="10" style="1" customWidth="1"/>
    <col min="13315" max="13315" width="6.5703125" style="1" customWidth="1"/>
    <col min="13316" max="13316" width="8.5703125" style="1" customWidth="1"/>
    <col min="13317" max="13319" width="6.5703125" style="1" customWidth="1"/>
    <col min="13320" max="13320" width="14" style="1" customWidth="1"/>
    <col min="13321" max="13321" width="6.5703125" style="1" customWidth="1"/>
    <col min="13322" max="13322" width="10.7109375" style="1" customWidth="1"/>
    <col min="13323" max="13323" width="6.5703125" style="1" customWidth="1"/>
    <col min="13324" max="13324" width="11.42578125" style="1" customWidth="1"/>
    <col min="13325" max="13325" width="6.5703125" style="1" customWidth="1"/>
    <col min="13326" max="13326" width="11" style="1" customWidth="1"/>
    <col min="13327" max="13327" width="9.140625" style="1"/>
    <col min="13328" max="13328" width="0.42578125" style="1" customWidth="1"/>
    <col min="13329" max="13329" width="11.7109375" style="1" customWidth="1"/>
    <col min="13330" max="13330" width="0.140625" style="1" customWidth="1"/>
    <col min="13331" max="13556" width="9.140625" style="1"/>
    <col min="13557" max="13557" width="14.140625" style="1" customWidth="1"/>
    <col min="13558" max="13568" width="9.140625" style="1"/>
    <col min="13569" max="13569" width="8.5703125" style="1" customWidth="1"/>
    <col min="13570" max="13570" width="10" style="1" customWidth="1"/>
    <col min="13571" max="13571" width="6.5703125" style="1" customWidth="1"/>
    <col min="13572" max="13572" width="8.5703125" style="1" customWidth="1"/>
    <col min="13573" max="13575" width="6.5703125" style="1" customWidth="1"/>
    <col min="13576" max="13576" width="14" style="1" customWidth="1"/>
    <col min="13577" max="13577" width="6.5703125" style="1" customWidth="1"/>
    <col min="13578" max="13578" width="10.7109375" style="1" customWidth="1"/>
    <col min="13579" max="13579" width="6.5703125" style="1" customWidth="1"/>
    <col min="13580" max="13580" width="11.42578125" style="1" customWidth="1"/>
    <col min="13581" max="13581" width="6.5703125" style="1" customWidth="1"/>
    <col min="13582" max="13582" width="11" style="1" customWidth="1"/>
    <col min="13583" max="13583" width="9.140625" style="1"/>
    <col min="13584" max="13584" width="0.42578125" style="1" customWidth="1"/>
    <col min="13585" max="13585" width="11.7109375" style="1" customWidth="1"/>
    <col min="13586" max="13586" width="0.140625" style="1" customWidth="1"/>
    <col min="13587" max="13812" width="9.140625" style="1"/>
    <col min="13813" max="13813" width="14.140625" style="1" customWidth="1"/>
    <col min="13814" max="13824" width="9.140625" style="1"/>
    <col min="13825" max="13825" width="8.5703125" style="1" customWidth="1"/>
    <col min="13826" max="13826" width="10" style="1" customWidth="1"/>
    <col min="13827" max="13827" width="6.5703125" style="1" customWidth="1"/>
    <col min="13828" max="13828" width="8.5703125" style="1" customWidth="1"/>
    <col min="13829" max="13831" width="6.5703125" style="1" customWidth="1"/>
    <col min="13832" max="13832" width="14" style="1" customWidth="1"/>
    <col min="13833" max="13833" width="6.5703125" style="1" customWidth="1"/>
    <col min="13834" max="13834" width="10.7109375" style="1" customWidth="1"/>
    <col min="13835" max="13835" width="6.5703125" style="1" customWidth="1"/>
    <col min="13836" max="13836" width="11.42578125" style="1" customWidth="1"/>
    <col min="13837" max="13837" width="6.5703125" style="1" customWidth="1"/>
    <col min="13838" max="13838" width="11" style="1" customWidth="1"/>
    <col min="13839" max="13839" width="9.140625" style="1"/>
    <col min="13840" max="13840" width="0.42578125" style="1" customWidth="1"/>
    <col min="13841" max="13841" width="11.7109375" style="1" customWidth="1"/>
    <col min="13842" max="13842" width="0.140625" style="1" customWidth="1"/>
    <col min="13843" max="14068" width="9.140625" style="1"/>
    <col min="14069" max="14069" width="14.140625" style="1" customWidth="1"/>
    <col min="14070" max="14080" width="9.140625" style="1"/>
    <col min="14081" max="14081" width="8.5703125" style="1" customWidth="1"/>
    <col min="14082" max="14082" width="10" style="1" customWidth="1"/>
    <col min="14083" max="14083" width="6.5703125" style="1" customWidth="1"/>
    <col min="14084" max="14084" width="8.5703125" style="1" customWidth="1"/>
    <col min="14085" max="14087" width="6.5703125" style="1" customWidth="1"/>
    <col min="14088" max="14088" width="14" style="1" customWidth="1"/>
    <col min="14089" max="14089" width="6.5703125" style="1" customWidth="1"/>
    <col min="14090" max="14090" width="10.7109375" style="1" customWidth="1"/>
    <col min="14091" max="14091" width="6.5703125" style="1" customWidth="1"/>
    <col min="14092" max="14092" width="11.42578125" style="1" customWidth="1"/>
    <col min="14093" max="14093" width="6.5703125" style="1" customWidth="1"/>
    <col min="14094" max="14094" width="11" style="1" customWidth="1"/>
    <col min="14095" max="14095" width="9.140625" style="1"/>
    <col min="14096" max="14096" width="0.42578125" style="1" customWidth="1"/>
    <col min="14097" max="14097" width="11.7109375" style="1" customWidth="1"/>
    <col min="14098" max="14098" width="0.140625" style="1" customWidth="1"/>
    <col min="14099" max="14324" width="9.140625" style="1"/>
    <col min="14325" max="14325" width="14.140625" style="1" customWidth="1"/>
    <col min="14326" max="14336" width="9.140625" style="1"/>
    <col min="14337" max="14337" width="8.5703125" style="1" customWidth="1"/>
    <col min="14338" max="14338" width="10" style="1" customWidth="1"/>
    <col min="14339" max="14339" width="6.5703125" style="1" customWidth="1"/>
    <col min="14340" max="14340" width="8.5703125" style="1" customWidth="1"/>
    <col min="14341" max="14343" width="6.5703125" style="1" customWidth="1"/>
    <col min="14344" max="14344" width="14" style="1" customWidth="1"/>
    <col min="14345" max="14345" width="6.5703125" style="1" customWidth="1"/>
    <col min="14346" max="14346" width="10.7109375" style="1" customWidth="1"/>
    <col min="14347" max="14347" width="6.5703125" style="1" customWidth="1"/>
    <col min="14348" max="14348" width="11.42578125" style="1" customWidth="1"/>
    <col min="14349" max="14349" width="6.5703125" style="1" customWidth="1"/>
    <col min="14350" max="14350" width="11" style="1" customWidth="1"/>
    <col min="14351" max="14351" width="9.140625" style="1"/>
    <col min="14352" max="14352" width="0.42578125" style="1" customWidth="1"/>
    <col min="14353" max="14353" width="11.7109375" style="1" customWidth="1"/>
    <col min="14354" max="14354" width="0.140625" style="1" customWidth="1"/>
    <col min="14355" max="14580" width="9.140625" style="1"/>
    <col min="14581" max="14581" width="14.140625" style="1" customWidth="1"/>
    <col min="14582" max="14592" width="9.140625" style="1"/>
    <col min="14593" max="14593" width="8.5703125" style="1" customWidth="1"/>
    <col min="14594" max="14594" width="10" style="1" customWidth="1"/>
    <col min="14595" max="14595" width="6.5703125" style="1" customWidth="1"/>
    <col min="14596" max="14596" width="8.5703125" style="1" customWidth="1"/>
    <col min="14597" max="14599" width="6.5703125" style="1" customWidth="1"/>
    <col min="14600" max="14600" width="14" style="1" customWidth="1"/>
    <col min="14601" max="14601" width="6.5703125" style="1" customWidth="1"/>
    <col min="14602" max="14602" width="10.7109375" style="1" customWidth="1"/>
    <col min="14603" max="14603" width="6.5703125" style="1" customWidth="1"/>
    <col min="14604" max="14604" width="11.42578125" style="1" customWidth="1"/>
    <col min="14605" max="14605" width="6.5703125" style="1" customWidth="1"/>
    <col min="14606" max="14606" width="11" style="1" customWidth="1"/>
    <col min="14607" max="14607" width="9.140625" style="1"/>
    <col min="14608" max="14608" width="0.42578125" style="1" customWidth="1"/>
    <col min="14609" max="14609" width="11.7109375" style="1" customWidth="1"/>
    <col min="14610" max="14610" width="0.140625" style="1" customWidth="1"/>
    <col min="14611" max="14836" width="9.140625" style="1"/>
    <col min="14837" max="14837" width="14.140625" style="1" customWidth="1"/>
    <col min="14838" max="14848" width="9.140625" style="1"/>
    <col min="14849" max="14849" width="8.5703125" style="1" customWidth="1"/>
    <col min="14850" max="14850" width="10" style="1" customWidth="1"/>
    <col min="14851" max="14851" width="6.5703125" style="1" customWidth="1"/>
    <col min="14852" max="14852" width="8.5703125" style="1" customWidth="1"/>
    <col min="14853" max="14855" width="6.5703125" style="1" customWidth="1"/>
    <col min="14856" max="14856" width="14" style="1" customWidth="1"/>
    <col min="14857" max="14857" width="6.5703125" style="1" customWidth="1"/>
    <col min="14858" max="14858" width="10.7109375" style="1" customWidth="1"/>
    <col min="14859" max="14859" width="6.5703125" style="1" customWidth="1"/>
    <col min="14860" max="14860" width="11.42578125" style="1" customWidth="1"/>
    <col min="14861" max="14861" width="6.5703125" style="1" customWidth="1"/>
    <col min="14862" max="14862" width="11" style="1" customWidth="1"/>
    <col min="14863" max="14863" width="9.140625" style="1"/>
    <col min="14864" max="14864" width="0.42578125" style="1" customWidth="1"/>
    <col min="14865" max="14865" width="11.7109375" style="1" customWidth="1"/>
    <col min="14866" max="14866" width="0.140625" style="1" customWidth="1"/>
    <col min="14867" max="15092" width="9.140625" style="1"/>
    <col min="15093" max="15093" width="14.140625" style="1" customWidth="1"/>
    <col min="15094" max="15104" width="9.140625" style="1"/>
    <col min="15105" max="15105" width="8.5703125" style="1" customWidth="1"/>
    <col min="15106" max="15106" width="10" style="1" customWidth="1"/>
    <col min="15107" max="15107" width="6.5703125" style="1" customWidth="1"/>
    <col min="15108" max="15108" width="8.5703125" style="1" customWidth="1"/>
    <col min="15109" max="15111" width="6.5703125" style="1" customWidth="1"/>
    <col min="15112" max="15112" width="14" style="1" customWidth="1"/>
    <col min="15113" max="15113" width="6.5703125" style="1" customWidth="1"/>
    <col min="15114" max="15114" width="10.7109375" style="1" customWidth="1"/>
    <col min="15115" max="15115" width="6.5703125" style="1" customWidth="1"/>
    <col min="15116" max="15116" width="11.42578125" style="1" customWidth="1"/>
    <col min="15117" max="15117" width="6.5703125" style="1" customWidth="1"/>
    <col min="15118" max="15118" width="11" style="1" customWidth="1"/>
    <col min="15119" max="15119" width="9.140625" style="1"/>
    <col min="15120" max="15120" width="0.42578125" style="1" customWidth="1"/>
    <col min="15121" max="15121" width="11.7109375" style="1" customWidth="1"/>
    <col min="15122" max="15122" width="0.140625" style="1" customWidth="1"/>
    <col min="15123" max="15348" width="9.140625" style="1"/>
    <col min="15349" max="15349" width="14.140625" style="1" customWidth="1"/>
    <col min="15350" max="15360" width="9.140625" style="1"/>
    <col min="15361" max="15361" width="8.5703125" style="1" customWidth="1"/>
    <col min="15362" max="15362" width="10" style="1" customWidth="1"/>
    <col min="15363" max="15363" width="6.5703125" style="1" customWidth="1"/>
    <col min="15364" max="15364" width="8.5703125" style="1" customWidth="1"/>
    <col min="15365" max="15367" width="6.5703125" style="1" customWidth="1"/>
    <col min="15368" max="15368" width="14" style="1" customWidth="1"/>
    <col min="15369" max="15369" width="6.5703125" style="1" customWidth="1"/>
    <col min="15370" max="15370" width="10.7109375" style="1" customWidth="1"/>
    <col min="15371" max="15371" width="6.5703125" style="1" customWidth="1"/>
    <col min="15372" max="15372" width="11.42578125" style="1" customWidth="1"/>
    <col min="15373" max="15373" width="6.5703125" style="1" customWidth="1"/>
    <col min="15374" max="15374" width="11" style="1" customWidth="1"/>
    <col min="15375" max="15375" width="9.140625" style="1"/>
    <col min="15376" max="15376" width="0.42578125" style="1" customWidth="1"/>
    <col min="15377" max="15377" width="11.7109375" style="1" customWidth="1"/>
    <col min="15378" max="15378" width="0.140625" style="1" customWidth="1"/>
    <col min="15379" max="15604" width="9.140625" style="1"/>
    <col min="15605" max="15605" width="14.140625" style="1" customWidth="1"/>
    <col min="15606" max="15616" width="9.140625" style="1"/>
    <col min="15617" max="15617" width="8.5703125" style="1" customWidth="1"/>
    <col min="15618" max="15618" width="10" style="1" customWidth="1"/>
    <col min="15619" max="15619" width="6.5703125" style="1" customWidth="1"/>
    <col min="15620" max="15620" width="8.5703125" style="1" customWidth="1"/>
    <col min="15621" max="15623" width="6.5703125" style="1" customWidth="1"/>
    <col min="15624" max="15624" width="14" style="1" customWidth="1"/>
    <col min="15625" max="15625" width="6.5703125" style="1" customWidth="1"/>
    <col min="15626" max="15626" width="10.7109375" style="1" customWidth="1"/>
    <col min="15627" max="15627" width="6.5703125" style="1" customWidth="1"/>
    <col min="15628" max="15628" width="11.42578125" style="1" customWidth="1"/>
    <col min="15629" max="15629" width="6.5703125" style="1" customWidth="1"/>
    <col min="15630" max="15630" width="11" style="1" customWidth="1"/>
    <col min="15631" max="15631" width="9.140625" style="1"/>
    <col min="15632" max="15632" width="0.42578125" style="1" customWidth="1"/>
    <col min="15633" max="15633" width="11.7109375" style="1" customWidth="1"/>
    <col min="15634" max="15634" width="0.140625" style="1" customWidth="1"/>
    <col min="15635" max="15860" width="9.140625" style="1"/>
    <col min="15861" max="15861" width="14.140625" style="1" customWidth="1"/>
    <col min="15862" max="15872" width="9.140625" style="1"/>
    <col min="15873" max="15873" width="8.5703125" style="1" customWidth="1"/>
    <col min="15874" max="15874" width="10" style="1" customWidth="1"/>
    <col min="15875" max="15875" width="6.5703125" style="1" customWidth="1"/>
    <col min="15876" max="15876" width="8.5703125" style="1" customWidth="1"/>
    <col min="15877" max="15879" width="6.5703125" style="1" customWidth="1"/>
    <col min="15880" max="15880" width="14" style="1" customWidth="1"/>
    <col min="15881" max="15881" width="6.5703125" style="1" customWidth="1"/>
    <col min="15882" max="15882" width="10.7109375" style="1" customWidth="1"/>
    <col min="15883" max="15883" width="6.5703125" style="1" customWidth="1"/>
    <col min="15884" max="15884" width="11.42578125" style="1" customWidth="1"/>
    <col min="15885" max="15885" width="6.5703125" style="1" customWidth="1"/>
    <col min="15886" max="15886" width="11" style="1" customWidth="1"/>
    <col min="15887" max="15887" width="9.140625" style="1"/>
    <col min="15888" max="15888" width="0.42578125" style="1" customWidth="1"/>
    <col min="15889" max="15889" width="11.7109375" style="1" customWidth="1"/>
    <col min="15890" max="15890" width="0.140625" style="1" customWidth="1"/>
    <col min="15891" max="16116" width="9.140625" style="1"/>
    <col min="16117" max="16117" width="14.140625" style="1" customWidth="1"/>
    <col min="16118" max="16128" width="9.140625" style="1"/>
    <col min="16129" max="16129" width="8.5703125" style="1" customWidth="1"/>
    <col min="16130" max="16130" width="10" style="1" customWidth="1"/>
    <col min="16131" max="16131" width="6.5703125" style="1" customWidth="1"/>
    <col min="16132" max="16132" width="8.5703125" style="1" customWidth="1"/>
    <col min="16133" max="16135" width="6.5703125" style="1" customWidth="1"/>
    <col min="16136" max="16136" width="14" style="1" customWidth="1"/>
    <col min="16137" max="16137" width="6.5703125" style="1" customWidth="1"/>
    <col min="16138" max="16138" width="10.7109375" style="1" customWidth="1"/>
    <col min="16139" max="16139" width="6.5703125" style="1" customWidth="1"/>
    <col min="16140" max="16140" width="11.42578125" style="1" customWidth="1"/>
    <col min="16141" max="16141" width="6.5703125" style="1" customWidth="1"/>
    <col min="16142" max="16142" width="11" style="1" customWidth="1"/>
    <col min="16143" max="16143" width="9.140625" style="1"/>
    <col min="16144" max="16144" width="0.42578125" style="1" customWidth="1"/>
    <col min="16145" max="16145" width="11.7109375" style="1" customWidth="1"/>
    <col min="16146" max="16146" width="0.140625" style="1" customWidth="1"/>
    <col min="16147" max="16372" width="9.140625" style="1"/>
    <col min="16373" max="16373" width="14.140625" style="1" customWidth="1"/>
    <col min="16374" max="16384" width="9.140625" style="1"/>
  </cols>
  <sheetData>
    <row r="1" spans="1:18" ht="18" customHeight="1" thickBot="1" x14ac:dyDescent="0.3">
      <c r="A1" s="447" t="s">
        <v>368</v>
      </c>
      <c r="B1" s="447"/>
      <c r="C1" s="447"/>
      <c r="D1" s="447"/>
      <c r="E1" s="447"/>
      <c r="F1" s="447"/>
      <c r="G1" s="447"/>
      <c r="H1" s="447"/>
      <c r="I1" s="447"/>
      <c r="J1" s="447"/>
      <c r="K1" s="447"/>
      <c r="L1" s="447"/>
      <c r="M1" s="447"/>
      <c r="N1" s="447"/>
    </row>
    <row r="2" spans="1:18" s="2" customFormat="1" ht="27" customHeight="1" x14ac:dyDescent="0.25">
      <c r="A2" s="622" t="s">
        <v>99</v>
      </c>
      <c r="B2" s="622"/>
      <c r="C2" s="622"/>
      <c r="D2" s="622"/>
      <c r="E2" s="622" t="s">
        <v>207</v>
      </c>
      <c r="F2" s="622"/>
      <c r="G2" s="622"/>
      <c r="H2" s="622"/>
      <c r="I2" s="449" t="s">
        <v>271</v>
      </c>
      <c r="J2" s="449"/>
      <c r="K2" s="449"/>
      <c r="L2" s="449"/>
      <c r="M2" s="449"/>
      <c r="N2" s="449"/>
    </row>
    <row r="3" spans="1:18" s="2" customFormat="1" ht="12.75" customHeight="1" x14ac:dyDescent="0.25">
      <c r="A3" s="624" t="s">
        <v>172</v>
      </c>
      <c r="B3" s="624"/>
      <c r="C3" s="624"/>
      <c r="D3" s="624"/>
      <c r="E3" s="625" t="s">
        <v>272</v>
      </c>
      <c r="F3" s="625"/>
      <c r="G3" s="625"/>
      <c r="H3" s="625"/>
      <c r="I3" s="626" t="s">
        <v>281</v>
      </c>
      <c r="J3" s="626"/>
      <c r="K3" s="626"/>
      <c r="L3" s="626"/>
      <c r="M3" s="626"/>
      <c r="N3" s="626"/>
    </row>
    <row r="4" spans="1:18" s="2" customFormat="1" ht="34.5" customHeight="1" x14ac:dyDescent="0.25">
      <c r="A4" s="624"/>
      <c r="B4" s="624"/>
      <c r="C4" s="624"/>
      <c r="D4" s="624"/>
      <c r="E4" s="625"/>
      <c r="F4" s="625"/>
      <c r="G4" s="625"/>
      <c r="H4" s="625"/>
      <c r="I4" s="626"/>
      <c r="J4" s="626"/>
      <c r="K4" s="626"/>
      <c r="L4" s="626"/>
      <c r="M4" s="626"/>
      <c r="N4" s="626"/>
    </row>
    <row r="5" spans="1:18" s="2" customFormat="1" ht="21.75" customHeight="1" x14ac:dyDescent="0.25">
      <c r="A5" s="629" t="s">
        <v>104</v>
      </c>
      <c r="B5" s="629"/>
      <c r="C5" s="629"/>
      <c r="D5" s="625" t="s">
        <v>282</v>
      </c>
      <c r="E5" s="625"/>
      <c r="F5" s="625"/>
      <c r="G5" s="625"/>
      <c r="H5" s="625"/>
      <c r="I5" s="702" t="s">
        <v>15</v>
      </c>
      <c r="J5" s="702"/>
      <c r="K5" s="702"/>
      <c r="L5" s="702"/>
      <c r="M5" s="702"/>
      <c r="N5" s="702"/>
    </row>
    <row r="6" spans="1:18" s="2" customFormat="1" ht="21.75" customHeight="1" x14ac:dyDescent="0.25">
      <c r="A6" s="629"/>
      <c r="B6" s="629"/>
      <c r="C6" s="629"/>
      <c r="D6" s="625"/>
      <c r="E6" s="625"/>
      <c r="F6" s="625"/>
      <c r="G6" s="625"/>
      <c r="H6" s="625"/>
      <c r="I6" s="703">
        <v>2017</v>
      </c>
      <c r="J6" s="703"/>
      <c r="K6" s="704">
        <v>2018</v>
      </c>
      <c r="L6" s="704"/>
      <c r="M6" s="704">
        <v>2019</v>
      </c>
      <c r="N6" s="704"/>
    </row>
    <row r="7" spans="1:18" ht="99" customHeight="1" x14ac:dyDescent="0.25">
      <c r="A7" s="638" t="s">
        <v>0</v>
      </c>
      <c r="B7" s="638"/>
      <c r="C7" s="639" t="s">
        <v>283</v>
      </c>
      <c r="D7" s="639"/>
      <c r="E7" s="639"/>
      <c r="F7" s="639"/>
      <c r="G7" s="639"/>
      <c r="H7" s="639"/>
      <c r="I7" s="639"/>
      <c r="J7" s="639"/>
      <c r="K7" s="639"/>
      <c r="L7" s="639"/>
      <c r="M7" s="639"/>
      <c r="N7" s="639"/>
      <c r="O7" s="453"/>
      <c r="P7" s="453"/>
    </row>
    <row r="8" spans="1:18" ht="94.5" customHeight="1" x14ac:dyDescent="0.25">
      <c r="A8" s="627" t="s">
        <v>17</v>
      </c>
      <c r="B8" s="627"/>
      <c r="C8" s="628" t="s">
        <v>295</v>
      </c>
      <c r="D8" s="628"/>
      <c r="E8" s="628"/>
      <c r="F8" s="628"/>
      <c r="G8" s="628"/>
      <c r="H8" s="628"/>
      <c r="I8" s="628"/>
      <c r="J8" s="628"/>
      <c r="K8" s="628"/>
      <c r="L8" s="628"/>
      <c r="M8" s="628"/>
      <c r="N8" s="628"/>
      <c r="R8" s="3"/>
    </row>
    <row r="9" spans="1:18" ht="38.25" hidden="1" customHeight="1" x14ac:dyDescent="0.25">
      <c r="A9" s="627"/>
      <c r="B9" s="627"/>
      <c r="C9" s="628"/>
      <c r="D9" s="628"/>
      <c r="E9" s="628"/>
      <c r="F9" s="628"/>
      <c r="G9" s="628"/>
      <c r="H9" s="628"/>
      <c r="I9" s="628"/>
      <c r="J9" s="628"/>
      <c r="K9" s="628"/>
      <c r="L9" s="628"/>
      <c r="M9" s="628"/>
      <c r="N9" s="628"/>
      <c r="R9" s="3"/>
    </row>
    <row r="10" spans="1:18" ht="19.5" customHeight="1" x14ac:dyDescent="0.25">
      <c r="A10" s="633" t="s">
        <v>106</v>
      </c>
      <c r="B10" s="633"/>
      <c r="C10" s="634" t="s">
        <v>287</v>
      </c>
      <c r="D10" s="634"/>
      <c r="E10" s="634"/>
      <c r="F10" s="634"/>
      <c r="G10" s="634"/>
      <c r="H10" s="634"/>
      <c r="I10" s="634"/>
      <c r="J10" s="634"/>
      <c r="K10" s="634"/>
      <c r="L10" s="634"/>
      <c r="M10" s="634"/>
      <c r="N10" s="634"/>
    </row>
    <row r="11" spans="1:18" ht="19.5" customHeight="1" x14ac:dyDescent="0.25">
      <c r="A11" s="633"/>
      <c r="B11" s="633"/>
      <c r="C11" s="634"/>
      <c r="D11" s="634"/>
      <c r="E11" s="634"/>
      <c r="F11" s="634"/>
      <c r="G11" s="634"/>
      <c r="H11" s="634"/>
      <c r="I11" s="634"/>
      <c r="J11" s="634"/>
      <c r="K11" s="634"/>
      <c r="L11" s="634"/>
      <c r="M11" s="634"/>
      <c r="N11" s="634"/>
    </row>
    <row r="12" spans="1:18" ht="22.5" customHeight="1" x14ac:dyDescent="0.25">
      <c r="A12" s="633"/>
      <c r="B12" s="633"/>
      <c r="C12" s="634"/>
      <c r="D12" s="634"/>
      <c r="E12" s="634"/>
      <c r="F12" s="634"/>
      <c r="G12" s="634"/>
      <c r="H12" s="634"/>
      <c r="I12" s="634"/>
      <c r="J12" s="634"/>
      <c r="K12" s="634"/>
      <c r="L12" s="634"/>
      <c r="M12" s="634"/>
      <c r="N12" s="634"/>
    </row>
    <row r="13" spans="1:18" ht="15.75" customHeight="1" x14ac:dyDescent="0.25">
      <c r="A13" s="633"/>
      <c r="B13" s="633"/>
      <c r="C13" s="634"/>
      <c r="D13" s="634"/>
      <c r="E13" s="634"/>
      <c r="F13" s="634"/>
      <c r="G13" s="634"/>
      <c r="H13" s="634"/>
      <c r="I13" s="634"/>
      <c r="J13" s="634"/>
      <c r="K13" s="634"/>
      <c r="L13" s="634"/>
      <c r="M13" s="634"/>
      <c r="N13" s="634"/>
    </row>
    <row r="14" spans="1:18" ht="18.75" hidden="1" customHeight="1" x14ac:dyDescent="0.25">
      <c r="A14" s="633"/>
      <c r="B14" s="633"/>
      <c r="C14" s="634"/>
      <c r="D14" s="634"/>
      <c r="E14" s="634"/>
      <c r="F14" s="634"/>
      <c r="G14" s="634"/>
      <c r="H14" s="634"/>
      <c r="I14" s="634"/>
      <c r="J14" s="634"/>
      <c r="K14" s="634"/>
      <c r="L14" s="634"/>
      <c r="M14" s="634"/>
      <c r="N14" s="634"/>
    </row>
    <row r="15" spans="1:18" ht="16.5" hidden="1" customHeight="1" x14ac:dyDescent="0.25">
      <c r="A15" s="633"/>
      <c r="B15" s="633"/>
      <c r="C15" s="634"/>
      <c r="D15" s="634"/>
      <c r="E15" s="634"/>
      <c r="F15" s="634"/>
      <c r="G15" s="634"/>
      <c r="H15" s="634"/>
      <c r="I15" s="634"/>
      <c r="J15" s="634"/>
      <c r="K15" s="634"/>
      <c r="L15" s="634"/>
      <c r="M15" s="634"/>
      <c r="N15" s="634"/>
    </row>
    <row r="16" spans="1:18" ht="23.25" hidden="1" customHeight="1" x14ac:dyDescent="0.25">
      <c r="A16" s="633"/>
      <c r="B16" s="633"/>
      <c r="C16" s="634"/>
      <c r="D16" s="634"/>
      <c r="E16" s="634"/>
      <c r="F16" s="634"/>
      <c r="G16" s="634"/>
      <c r="H16" s="634"/>
      <c r="I16" s="634"/>
      <c r="J16" s="634"/>
      <c r="K16" s="634"/>
      <c r="L16" s="634"/>
      <c r="M16" s="634"/>
      <c r="N16" s="634"/>
    </row>
    <row r="17" spans="1:256" ht="20.25" hidden="1" customHeight="1" x14ac:dyDescent="0.25">
      <c r="A17" s="633"/>
      <c r="B17" s="633"/>
      <c r="C17" s="634"/>
      <c r="D17" s="634"/>
      <c r="E17" s="634"/>
      <c r="F17" s="634"/>
      <c r="G17" s="634"/>
      <c r="H17" s="634"/>
      <c r="I17" s="634"/>
      <c r="J17" s="634"/>
      <c r="K17" s="634"/>
      <c r="L17" s="634"/>
      <c r="M17" s="634"/>
      <c r="N17" s="634"/>
    </row>
    <row r="18" spans="1:256" ht="13.5" hidden="1" customHeight="1" x14ac:dyDescent="0.25">
      <c r="A18" s="633"/>
      <c r="B18" s="633"/>
      <c r="C18" s="634"/>
      <c r="D18" s="634"/>
      <c r="E18" s="634"/>
      <c r="F18" s="634"/>
      <c r="G18" s="634"/>
      <c r="H18" s="634"/>
      <c r="I18" s="634"/>
      <c r="J18" s="634"/>
      <c r="K18" s="634"/>
      <c r="L18" s="634"/>
      <c r="M18" s="634"/>
      <c r="N18" s="634"/>
    </row>
    <row r="19" spans="1:256" ht="13.5" hidden="1" customHeight="1" x14ac:dyDescent="0.25">
      <c r="A19" s="633"/>
      <c r="B19" s="633"/>
      <c r="C19" s="634"/>
      <c r="D19" s="634"/>
      <c r="E19" s="634"/>
      <c r="F19" s="634"/>
      <c r="G19" s="634"/>
      <c r="H19" s="634"/>
      <c r="I19" s="634"/>
      <c r="J19" s="634"/>
      <c r="K19" s="634"/>
      <c r="L19" s="634"/>
      <c r="M19" s="634"/>
      <c r="N19" s="634"/>
    </row>
    <row r="20" spans="1:256" ht="13.5" hidden="1" customHeight="1" x14ac:dyDescent="0.25">
      <c r="A20" s="633"/>
      <c r="B20" s="633"/>
      <c r="C20" s="634"/>
      <c r="D20" s="634"/>
      <c r="E20" s="634"/>
      <c r="F20" s="634"/>
      <c r="G20" s="634"/>
      <c r="H20" s="634"/>
      <c r="I20" s="634"/>
      <c r="J20" s="634"/>
      <c r="K20" s="634"/>
      <c r="L20" s="634"/>
      <c r="M20" s="634"/>
      <c r="N20" s="634"/>
    </row>
    <row r="21" spans="1:256" ht="13.5" hidden="1" customHeight="1" x14ac:dyDescent="0.25">
      <c r="A21" s="633"/>
      <c r="B21" s="633"/>
      <c r="C21" s="634"/>
      <c r="D21" s="634"/>
      <c r="E21" s="634"/>
      <c r="F21" s="634"/>
      <c r="G21" s="634"/>
      <c r="H21" s="634"/>
      <c r="I21" s="634"/>
      <c r="J21" s="634"/>
      <c r="K21" s="634"/>
      <c r="L21" s="634"/>
      <c r="M21" s="634"/>
      <c r="N21" s="634"/>
    </row>
    <row r="22" spans="1:256" ht="13.5" hidden="1" customHeight="1" x14ac:dyDescent="0.25">
      <c r="A22" s="633"/>
      <c r="B22" s="633"/>
      <c r="C22" s="634"/>
      <c r="D22" s="634"/>
      <c r="E22" s="634"/>
      <c r="F22" s="634"/>
      <c r="G22" s="634"/>
      <c r="H22" s="634"/>
      <c r="I22" s="634"/>
      <c r="J22" s="634"/>
      <c r="K22" s="634"/>
      <c r="L22" s="634"/>
      <c r="M22" s="634"/>
      <c r="N22" s="634"/>
    </row>
    <row r="23" spans="1:256" s="5" customFormat="1" ht="18.75" customHeight="1" x14ac:dyDescent="0.25">
      <c r="A23" s="635" t="s">
        <v>19</v>
      </c>
      <c r="B23" s="635"/>
      <c r="C23" s="635"/>
      <c r="D23" s="635"/>
      <c r="E23" s="635"/>
      <c r="F23" s="635"/>
      <c r="G23" s="635"/>
      <c r="H23" s="635"/>
      <c r="I23" s="635"/>
      <c r="J23" s="635"/>
      <c r="K23" s="635"/>
      <c r="L23" s="635"/>
      <c r="M23" s="635"/>
      <c r="N23" s="635"/>
      <c r="O23" s="1"/>
      <c r="P23" s="1"/>
      <c r="Q23" s="1"/>
      <c r="R23" s="61"/>
      <c r="S23" s="61"/>
      <c r="T23" s="61"/>
      <c r="U23" s="61"/>
      <c r="V23" s="61"/>
      <c r="W23" s="61"/>
      <c r="X23" s="61"/>
      <c r="Y23" s="61"/>
      <c r="Z23" s="61"/>
      <c r="AA23" s="61"/>
      <c r="AB23" s="61"/>
      <c r="AC23" s="6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row>
    <row r="24" spans="1:256" s="5" customFormat="1" ht="27" customHeight="1" x14ac:dyDescent="0.25">
      <c r="A24" s="113">
        <v>1</v>
      </c>
      <c r="B24" s="636"/>
      <c r="C24" s="636"/>
      <c r="D24" s="636"/>
      <c r="E24" s="636"/>
      <c r="F24" s="636"/>
      <c r="G24" s="636"/>
      <c r="H24" s="113">
        <v>6</v>
      </c>
      <c r="I24" s="637"/>
      <c r="J24" s="637"/>
      <c r="K24" s="637"/>
      <c r="L24" s="637"/>
      <c r="M24" s="637"/>
      <c r="N24" s="637"/>
      <c r="O24" s="1"/>
      <c r="P24" s="1"/>
      <c r="Q24" s="1"/>
      <c r="R24" s="61"/>
      <c r="S24" s="61"/>
      <c r="T24" s="61"/>
      <c r="U24" s="61"/>
      <c r="V24" s="61"/>
      <c r="W24" s="61"/>
      <c r="X24" s="61"/>
      <c r="Y24" s="61"/>
      <c r="Z24" s="61"/>
      <c r="AA24" s="61"/>
      <c r="AB24" s="61"/>
      <c r="AC24" s="6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row>
    <row r="25" spans="1:256" s="5" customFormat="1" ht="27" customHeight="1" x14ac:dyDescent="0.25">
      <c r="A25" s="113">
        <v>2</v>
      </c>
      <c r="B25" s="636"/>
      <c r="C25" s="636"/>
      <c r="D25" s="636"/>
      <c r="E25" s="636"/>
      <c r="F25" s="636"/>
      <c r="G25" s="636"/>
      <c r="H25" s="113">
        <v>7</v>
      </c>
      <c r="I25" s="637"/>
      <c r="J25" s="637"/>
      <c r="K25" s="637"/>
      <c r="L25" s="637"/>
      <c r="M25" s="637"/>
      <c r="N25" s="637"/>
      <c r="O25" s="1"/>
      <c r="P25" s="1"/>
      <c r="Q25" s="1"/>
      <c r="R25" s="61"/>
      <c r="S25" s="61"/>
      <c r="T25" s="61"/>
      <c r="U25" s="61"/>
      <c r="V25" s="61"/>
      <c r="W25" s="61"/>
      <c r="X25" s="61"/>
      <c r="Y25" s="61"/>
      <c r="Z25" s="61"/>
      <c r="AA25" s="61"/>
      <c r="AB25" s="61"/>
      <c r="AC25" s="6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row>
    <row r="26" spans="1:256" s="5" customFormat="1" ht="26.25" customHeight="1" x14ac:dyDescent="0.25">
      <c r="A26" s="113">
        <v>3</v>
      </c>
      <c r="B26" s="637"/>
      <c r="C26" s="637"/>
      <c r="D26" s="637"/>
      <c r="E26" s="637"/>
      <c r="F26" s="637"/>
      <c r="G26" s="637"/>
      <c r="H26" s="113">
        <v>8</v>
      </c>
      <c r="I26" s="637"/>
      <c r="J26" s="637"/>
      <c r="K26" s="637"/>
      <c r="L26" s="637"/>
      <c r="M26" s="637"/>
      <c r="N26" s="637"/>
      <c r="O26" s="1"/>
      <c r="P26" s="1"/>
      <c r="Q26" s="1"/>
      <c r="R26" s="61"/>
      <c r="S26" s="61"/>
      <c r="T26" s="61"/>
      <c r="U26" s="61"/>
      <c r="V26" s="61"/>
      <c r="W26" s="61"/>
      <c r="X26" s="61"/>
      <c r="Y26" s="61"/>
      <c r="Z26" s="61"/>
      <c r="AA26" s="61"/>
      <c r="AB26" s="61"/>
      <c r="AC26" s="6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row>
    <row r="27" spans="1:256" ht="26.25" customHeight="1" x14ac:dyDescent="0.25">
      <c r="A27" s="113">
        <v>4</v>
      </c>
      <c r="B27" s="637"/>
      <c r="C27" s="637"/>
      <c r="D27" s="637"/>
      <c r="E27" s="637"/>
      <c r="F27" s="637"/>
      <c r="G27" s="637"/>
      <c r="H27" s="113">
        <v>9</v>
      </c>
      <c r="I27" s="705"/>
      <c r="J27" s="705"/>
      <c r="K27" s="705"/>
      <c r="L27" s="705"/>
      <c r="M27" s="705"/>
      <c r="N27" s="705"/>
    </row>
    <row r="28" spans="1:256" ht="24.75" customHeight="1" x14ac:dyDescent="0.25">
      <c r="A28" s="113">
        <v>5</v>
      </c>
      <c r="B28" s="636"/>
      <c r="C28" s="636"/>
      <c r="D28" s="636"/>
      <c r="E28" s="636"/>
      <c r="F28" s="636"/>
      <c r="G28" s="636"/>
      <c r="H28" s="113">
        <v>10</v>
      </c>
      <c r="I28" s="636"/>
      <c r="J28" s="636"/>
      <c r="K28" s="636"/>
      <c r="L28" s="636"/>
      <c r="M28" s="636"/>
      <c r="N28" s="636"/>
    </row>
    <row r="29" spans="1:256" ht="12.75" hidden="1" customHeight="1" x14ac:dyDescent="0.25">
      <c r="A29" s="32"/>
      <c r="B29" s="33"/>
      <c r="C29" s="33"/>
      <c r="D29" s="33"/>
      <c r="E29" s="33"/>
      <c r="F29" s="33"/>
      <c r="G29" s="33"/>
      <c r="H29" s="33"/>
      <c r="I29" s="33"/>
      <c r="J29" s="33"/>
      <c r="K29" s="33"/>
      <c r="L29" s="33"/>
      <c r="M29" s="33"/>
      <c r="N29" s="34"/>
    </row>
    <row r="30" spans="1:256" x14ac:dyDescent="0.25">
      <c r="A30" s="97" t="s">
        <v>109</v>
      </c>
      <c r="B30" s="98"/>
      <c r="C30" s="98"/>
      <c r="D30" s="98"/>
      <c r="E30" s="98"/>
      <c r="F30" s="98"/>
      <c r="G30" s="98"/>
      <c r="H30" s="98"/>
      <c r="I30" s="98"/>
      <c r="J30" s="98"/>
      <c r="K30" s="98"/>
      <c r="L30" s="98"/>
      <c r="M30" s="98"/>
      <c r="N30" s="99"/>
      <c r="O30" s="98"/>
      <c r="P30" s="98"/>
      <c r="Q30" s="98"/>
      <c r="R30" s="99"/>
    </row>
    <row r="31" spans="1:256" ht="12.75" customHeight="1" x14ac:dyDescent="0.25">
      <c r="A31" s="640" t="s">
        <v>110</v>
      </c>
      <c r="B31" s="640"/>
      <c r="C31" s="640"/>
      <c r="D31" s="640"/>
      <c r="E31" s="640"/>
      <c r="F31" s="640"/>
      <c r="G31" s="640"/>
      <c r="H31" s="640"/>
      <c r="I31" s="635" t="s">
        <v>111</v>
      </c>
      <c r="J31" s="635"/>
      <c r="K31" s="635" t="s">
        <v>112</v>
      </c>
      <c r="L31" s="635"/>
      <c r="M31" s="635" t="s">
        <v>29</v>
      </c>
      <c r="N31" s="635"/>
      <c r="O31" s="635">
        <v>2017</v>
      </c>
      <c r="P31" s="635"/>
      <c r="Q31" s="635">
        <v>2018</v>
      </c>
      <c r="R31" s="635"/>
    </row>
    <row r="32" spans="1:256" ht="22.5" customHeight="1" x14ac:dyDescent="0.25">
      <c r="A32" s="706" t="s">
        <v>290</v>
      </c>
      <c r="B32" s="706" t="s">
        <v>284</v>
      </c>
      <c r="C32" s="706" t="s">
        <v>284</v>
      </c>
      <c r="D32" s="706" t="s">
        <v>284</v>
      </c>
      <c r="E32" s="706" t="s">
        <v>284</v>
      </c>
      <c r="F32" s="706" t="s">
        <v>284</v>
      </c>
      <c r="G32" s="706" t="s">
        <v>284</v>
      </c>
      <c r="H32" s="706" t="s">
        <v>284</v>
      </c>
      <c r="I32" s="707" t="s">
        <v>291</v>
      </c>
      <c r="J32" s="707"/>
      <c r="K32" s="643"/>
      <c r="L32" s="643"/>
      <c r="M32" s="644"/>
      <c r="N32" s="644"/>
      <c r="O32" s="643"/>
      <c r="P32" s="643"/>
      <c r="Q32" s="644"/>
      <c r="R32" s="644"/>
    </row>
    <row r="33" spans="1:18" ht="35.25" customHeight="1" x14ac:dyDescent="0.25">
      <c r="A33" s="708" t="s">
        <v>298</v>
      </c>
      <c r="B33" s="708"/>
      <c r="C33" s="708"/>
      <c r="D33" s="708"/>
      <c r="E33" s="708"/>
      <c r="F33" s="708"/>
      <c r="G33" s="708"/>
      <c r="H33" s="708"/>
      <c r="I33" s="707" t="s">
        <v>297</v>
      </c>
      <c r="J33" s="707"/>
      <c r="K33" s="643"/>
      <c r="L33" s="643"/>
      <c r="M33" s="644"/>
      <c r="N33" s="644"/>
      <c r="O33" s="643"/>
      <c r="P33" s="643"/>
      <c r="Q33" s="644"/>
      <c r="R33" s="644"/>
    </row>
    <row r="34" spans="1:18" ht="35.25" customHeight="1" x14ac:dyDescent="0.25">
      <c r="A34" s="708" t="s">
        <v>299</v>
      </c>
      <c r="B34" s="708"/>
      <c r="C34" s="708"/>
      <c r="D34" s="708"/>
      <c r="E34" s="708"/>
      <c r="F34" s="708"/>
      <c r="G34" s="708"/>
      <c r="H34" s="708"/>
      <c r="I34" s="707" t="s">
        <v>296</v>
      </c>
      <c r="J34" s="707"/>
      <c r="K34" s="643"/>
      <c r="L34" s="643"/>
      <c r="M34" s="644"/>
      <c r="N34" s="644"/>
      <c r="O34" s="643"/>
      <c r="P34" s="643"/>
      <c r="Q34" s="644"/>
      <c r="R34" s="644"/>
    </row>
    <row r="35" spans="1:18" ht="30" customHeight="1" x14ac:dyDescent="0.25">
      <c r="A35" s="708" t="s">
        <v>289</v>
      </c>
      <c r="B35" s="708"/>
      <c r="C35" s="708"/>
      <c r="D35" s="708"/>
      <c r="E35" s="708"/>
      <c r="F35" s="708"/>
      <c r="G35" s="708"/>
      <c r="H35" s="708"/>
      <c r="I35" s="707" t="s">
        <v>292</v>
      </c>
      <c r="J35" s="707"/>
      <c r="K35" s="643"/>
      <c r="L35" s="643"/>
      <c r="M35" s="644"/>
      <c r="N35" s="644"/>
      <c r="O35" s="643"/>
      <c r="P35" s="643"/>
      <c r="Q35" s="644"/>
      <c r="R35" s="644"/>
    </row>
    <row r="36" spans="1:18" ht="22.5" customHeight="1" x14ac:dyDescent="0.25">
      <c r="A36" s="706"/>
      <c r="B36" s="706"/>
      <c r="C36" s="706"/>
      <c r="D36" s="706"/>
      <c r="E36" s="706"/>
      <c r="F36" s="706"/>
      <c r="G36" s="706"/>
      <c r="H36" s="706"/>
      <c r="I36" s="707"/>
      <c r="J36" s="707"/>
      <c r="K36" s="643"/>
      <c r="L36" s="643"/>
      <c r="M36" s="644"/>
      <c r="N36" s="644"/>
      <c r="O36" s="643"/>
      <c r="P36" s="643"/>
      <c r="Q36" s="116"/>
      <c r="R36" s="116"/>
    </row>
    <row r="37" spans="1:18" ht="22.5" customHeight="1" x14ac:dyDescent="0.25">
      <c r="A37" s="706"/>
      <c r="B37" s="706"/>
      <c r="C37" s="706"/>
      <c r="D37" s="706"/>
      <c r="E37" s="706"/>
      <c r="F37" s="706"/>
      <c r="G37" s="706"/>
      <c r="H37" s="706"/>
      <c r="I37" s="707"/>
      <c r="J37" s="707"/>
      <c r="K37" s="643"/>
      <c r="L37" s="643"/>
      <c r="M37" s="644"/>
      <c r="N37" s="644"/>
      <c r="O37" s="643"/>
      <c r="P37" s="643"/>
      <c r="Q37" s="116"/>
      <c r="R37" s="116"/>
    </row>
    <row r="38" spans="1:18" ht="12.75" customHeight="1" x14ac:dyDescent="0.25">
      <c r="A38" s="640" t="s">
        <v>118</v>
      </c>
      <c r="B38" s="640"/>
      <c r="C38" s="640"/>
      <c r="D38" s="640"/>
      <c r="E38" s="640"/>
      <c r="F38" s="640"/>
      <c r="G38" s="640"/>
      <c r="H38" s="640"/>
      <c r="I38" s="709" t="s">
        <v>111</v>
      </c>
      <c r="J38" s="709"/>
      <c r="K38" s="635" t="s">
        <v>112</v>
      </c>
      <c r="L38" s="635"/>
      <c r="M38" s="635" t="s">
        <v>29</v>
      </c>
      <c r="N38" s="635"/>
      <c r="O38" s="635">
        <v>2017</v>
      </c>
      <c r="P38" s="635"/>
      <c r="Q38" s="635">
        <v>2018</v>
      </c>
      <c r="R38" s="635"/>
    </row>
    <row r="39" spans="1:18" ht="12.75" customHeight="1" x14ac:dyDescent="0.25">
      <c r="A39" s="706"/>
      <c r="B39" s="706"/>
      <c r="C39" s="706"/>
      <c r="D39" s="706"/>
      <c r="E39" s="706"/>
      <c r="F39" s="706"/>
      <c r="G39" s="706"/>
      <c r="H39" s="706"/>
      <c r="I39" s="707"/>
      <c r="J39" s="707"/>
      <c r="K39" s="643"/>
      <c r="L39" s="643"/>
      <c r="M39" s="644"/>
      <c r="N39" s="644"/>
      <c r="O39" s="643"/>
      <c r="P39" s="643"/>
      <c r="Q39" s="644"/>
      <c r="R39" s="644"/>
    </row>
    <row r="40" spans="1:18" ht="12.75" customHeight="1" x14ac:dyDescent="0.25">
      <c r="A40" s="706"/>
      <c r="B40" s="706"/>
      <c r="C40" s="706"/>
      <c r="D40" s="706"/>
      <c r="E40" s="706"/>
      <c r="F40" s="706"/>
      <c r="G40" s="706"/>
      <c r="H40" s="706"/>
      <c r="I40" s="707"/>
      <c r="J40" s="707"/>
      <c r="K40" s="643"/>
      <c r="L40" s="643"/>
      <c r="M40" s="644"/>
      <c r="N40" s="644"/>
      <c r="O40" s="643"/>
      <c r="P40" s="643"/>
      <c r="Q40" s="644"/>
      <c r="R40" s="644"/>
    </row>
    <row r="41" spans="1:18" ht="12.75" customHeight="1" x14ac:dyDescent="0.25">
      <c r="A41" s="706" t="s">
        <v>285</v>
      </c>
      <c r="B41" s="706"/>
      <c r="C41" s="706"/>
      <c r="D41" s="706"/>
      <c r="E41" s="706"/>
      <c r="F41" s="706"/>
      <c r="G41" s="706"/>
      <c r="H41" s="706"/>
      <c r="I41" s="707" t="s">
        <v>227</v>
      </c>
      <c r="J41" s="707"/>
      <c r="K41" s="643"/>
      <c r="L41" s="643"/>
      <c r="M41" s="644"/>
      <c r="N41" s="644"/>
      <c r="O41" s="643"/>
      <c r="P41" s="643"/>
      <c r="Q41" s="644"/>
      <c r="R41" s="644"/>
    </row>
    <row r="42" spans="1:18" ht="12.75" customHeight="1" x14ac:dyDescent="0.25">
      <c r="A42" s="650"/>
      <c r="B42" s="650"/>
      <c r="C42" s="650"/>
      <c r="D42" s="650"/>
      <c r="E42" s="650"/>
      <c r="F42" s="650"/>
      <c r="G42" s="650"/>
      <c r="H42" s="650"/>
      <c r="I42" s="653"/>
      <c r="J42" s="653"/>
      <c r="K42" s="643"/>
      <c r="L42" s="643"/>
      <c r="M42" s="644"/>
      <c r="N42" s="644"/>
      <c r="O42" s="643"/>
      <c r="P42" s="643"/>
      <c r="Q42" s="644"/>
      <c r="R42" s="644"/>
    </row>
    <row r="43" spans="1:18" ht="12.75" customHeight="1" x14ac:dyDescent="0.25">
      <c r="A43" s="650"/>
      <c r="B43" s="650"/>
      <c r="C43" s="650"/>
      <c r="D43" s="650"/>
      <c r="E43" s="650"/>
      <c r="F43" s="650"/>
      <c r="G43" s="650"/>
      <c r="H43" s="650"/>
      <c r="I43" s="653"/>
      <c r="J43" s="653"/>
      <c r="K43" s="643"/>
      <c r="L43" s="643"/>
      <c r="M43" s="644"/>
      <c r="N43" s="644"/>
      <c r="O43" s="643"/>
      <c r="P43" s="643"/>
      <c r="Q43" s="644"/>
      <c r="R43" s="644"/>
    </row>
    <row r="44" spans="1:18" ht="12.75" customHeight="1" x14ac:dyDescent="0.25">
      <c r="A44" s="640" t="s">
        <v>123</v>
      </c>
      <c r="B44" s="640"/>
      <c r="C44" s="640"/>
      <c r="D44" s="640"/>
      <c r="E44" s="640"/>
      <c r="F44" s="640"/>
      <c r="G44" s="640"/>
      <c r="H44" s="640"/>
      <c r="I44" s="709" t="s">
        <v>111</v>
      </c>
      <c r="J44" s="709"/>
      <c r="K44" s="635" t="s">
        <v>112</v>
      </c>
      <c r="L44" s="635"/>
      <c r="M44" s="635" t="s">
        <v>47</v>
      </c>
      <c r="N44" s="635"/>
      <c r="O44" s="635">
        <v>2017</v>
      </c>
      <c r="P44" s="635"/>
      <c r="Q44" s="635">
        <v>2018</v>
      </c>
      <c r="R44" s="635"/>
    </row>
    <row r="45" spans="1:18" ht="19.5" customHeight="1" x14ac:dyDescent="0.25">
      <c r="A45" s="706"/>
      <c r="B45" s="706"/>
      <c r="C45" s="706"/>
      <c r="D45" s="706"/>
      <c r="E45" s="706"/>
      <c r="F45" s="706"/>
      <c r="G45" s="706"/>
      <c r="H45" s="706"/>
      <c r="I45" s="707"/>
      <c r="J45" s="707"/>
      <c r="K45" s="643"/>
      <c r="L45" s="643"/>
      <c r="M45" s="644"/>
      <c r="N45" s="644"/>
      <c r="O45" s="643"/>
      <c r="P45" s="643"/>
      <c r="Q45" s="644"/>
      <c r="R45" s="644"/>
    </row>
    <row r="46" spans="1:18" ht="24" customHeight="1" x14ac:dyDescent="0.25">
      <c r="A46" s="652" t="s">
        <v>288</v>
      </c>
      <c r="B46" s="652"/>
      <c r="C46" s="652"/>
      <c r="D46" s="652"/>
      <c r="E46" s="652"/>
      <c r="F46" s="652"/>
      <c r="G46" s="652"/>
      <c r="H46" s="652"/>
      <c r="I46" s="710" t="s">
        <v>209</v>
      </c>
      <c r="J46" s="710"/>
      <c r="K46" s="711"/>
      <c r="L46" s="711"/>
      <c r="M46" s="644"/>
      <c r="N46" s="644"/>
      <c r="O46" s="643"/>
      <c r="P46" s="643"/>
      <c r="Q46" s="644"/>
      <c r="R46" s="644"/>
    </row>
    <row r="47" spans="1:18" ht="21" customHeight="1" x14ac:dyDescent="0.2">
      <c r="A47" s="655"/>
      <c r="B47" s="655"/>
      <c r="C47" s="655"/>
      <c r="D47" s="655"/>
      <c r="E47" s="655"/>
      <c r="F47" s="655"/>
      <c r="G47" s="655"/>
      <c r="H47" s="655"/>
      <c r="I47" s="653"/>
      <c r="J47" s="653"/>
      <c r="K47" s="643"/>
      <c r="L47" s="643"/>
      <c r="M47" s="644"/>
      <c r="N47" s="644"/>
      <c r="O47" s="643"/>
      <c r="P47" s="643"/>
      <c r="Q47" s="644"/>
      <c r="R47" s="644"/>
    </row>
    <row r="48" spans="1:18" ht="12.75" customHeight="1" x14ac:dyDescent="0.25">
      <c r="A48" s="650"/>
      <c r="B48" s="650"/>
      <c r="C48" s="650"/>
      <c r="D48" s="650"/>
      <c r="E48" s="650"/>
      <c r="F48" s="650"/>
      <c r="G48" s="650"/>
      <c r="H48" s="650"/>
      <c r="I48" s="653"/>
      <c r="J48" s="653"/>
      <c r="K48" s="643"/>
      <c r="L48" s="643"/>
      <c r="M48" s="644"/>
      <c r="N48" s="644"/>
      <c r="O48" s="643"/>
      <c r="P48" s="643"/>
      <c r="Q48" s="644"/>
      <c r="R48" s="644"/>
    </row>
    <row r="49" spans="1:18" ht="12.75" customHeight="1" x14ac:dyDescent="0.25">
      <c r="A49" s="650"/>
      <c r="B49" s="650"/>
      <c r="C49" s="650"/>
      <c r="D49" s="650"/>
      <c r="E49" s="650"/>
      <c r="F49" s="650"/>
      <c r="G49" s="650"/>
      <c r="H49" s="650"/>
      <c r="I49" s="653"/>
      <c r="J49" s="653"/>
      <c r="K49" s="643"/>
      <c r="L49" s="643"/>
      <c r="M49" s="644"/>
      <c r="N49" s="644"/>
      <c r="O49" s="643"/>
      <c r="P49" s="643"/>
      <c r="Q49" s="644"/>
      <c r="R49" s="644"/>
    </row>
    <row r="50" spans="1:18" ht="18" customHeight="1" x14ac:dyDescent="0.25">
      <c r="A50" s="650"/>
      <c r="B50" s="650"/>
      <c r="C50" s="650"/>
      <c r="D50" s="650"/>
      <c r="E50" s="650"/>
      <c r="F50" s="650"/>
      <c r="G50" s="650"/>
      <c r="H50" s="650"/>
      <c r="I50" s="653"/>
      <c r="J50" s="653"/>
      <c r="K50" s="643"/>
      <c r="L50" s="643"/>
      <c r="M50" s="644"/>
      <c r="N50" s="644"/>
      <c r="O50" s="643"/>
      <c r="P50" s="643"/>
      <c r="Q50" s="644"/>
      <c r="R50" s="644"/>
    </row>
    <row r="51" spans="1:18" x14ac:dyDescent="0.25">
      <c r="A51" s="650"/>
      <c r="B51" s="650"/>
      <c r="C51" s="650"/>
      <c r="D51" s="650"/>
      <c r="E51" s="650"/>
      <c r="F51" s="650"/>
      <c r="G51" s="650"/>
      <c r="H51" s="650"/>
      <c r="I51" s="653"/>
      <c r="J51" s="653"/>
      <c r="K51" s="643"/>
      <c r="L51" s="643"/>
      <c r="M51" s="644"/>
      <c r="N51" s="644"/>
      <c r="O51" s="643"/>
      <c r="P51" s="643"/>
      <c r="Q51" s="644"/>
      <c r="R51" s="644"/>
    </row>
    <row r="52" spans="1:18" x14ac:dyDescent="0.25">
      <c r="A52" s="640" t="s">
        <v>124</v>
      </c>
      <c r="B52" s="640"/>
      <c r="C52" s="640"/>
      <c r="D52" s="640"/>
      <c r="E52" s="640"/>
      <c r="F52" s="640"/>
      <c r="G52" s="640"/>
      <c r="H52" s="640"/>
      <c r="I52" s="635" t="s">
        <v>111</v>
      </c>
      <c r="J52" s="635"/>
      <c r="K52" s="635" t="s">
        <v>112</v>
      </c>
      <c r="L52" s="635"/>
      <c r="M52" s="635" t="s">
        <v>47</v>
      </c>
      <c r="N52" s="635"/>
      <c r="O52" s="635">
        <v>2017</v>
      </c>
      <c r="P52" s="635"/>
      <c r="Q52" s="635">
        <v>2018</v>
      </c>
      <c r="R52" s="635"/>
    </row>
    <row r="53" spans="1:18" x14ac:dyDescent="0.25">
      <c r="A53" s="657"/>
      <c r="B53" s="657"/>
      <c r="C53" s="657"/>
      <c r="D53" s="657"/>
      <c r="E53" s="657"/>
      <c r="F53" s="657"/>
      <c r="G53" s="657"/>
      <c r="H53" s="657"/>
      <c r="I53" s="643"/>
      <c r="J53" s="643"/>
      <c r="K53" s="643"/>
      <c r="L53" s="643"/>
      <c r="M53" s="644"/>
      <c r="N53" s="644"/>
      <c r="O53" s="643"/>
      <c r="P53" s="643"/>
      <c r="Q53" s="644"/>
      <c r="R53" s="644"/>
    </row>
    <row r="54" spans="1:18" x14ac:dyDescent="0.25">
      <c r="A54" s="657"/>
      <c r="B54" s="657"/>
      <c r="C54" s="657"/>
      <c r="D54" s="657"/>
      <c r="E54" s="657"/>
      <c r="F54" s="657"/>
      <c r="G54" s="657"/>
      <c r="H54" s="657"/>
      <c r="I54" s="643"/>
      <c r="J54" s="643"/>
      <c r="K54" s="643"/>
      <c r="L54" s="643"/>
      <c r="M54" s="644"/>
      <c r="N54" s="644"/>
      <c r="O54" s="643"/>
      <c r="P54" s="643"/>
      <c r="Q54" s="644"/>
      <c r="R54" s="644"/>
    </row>
    <row r="55" spans="1:18" x14ac:dyDescent="0.25">
      <c r="A55" s="657"/>
      <c r="B55" s="657"/>
      <c r="C55" s="657"/>
      <c r="D55" s="657"/>
      <c r="E55" s="657"/>
      <c r="F55" s="657"/>
      <c r="G55" s="657"/>
      <c r="H55" s="657"/>
      <c r="I55" s="643"/>
      <c r="J55" s="643"/>
      <c r="K55" s="643"/>
      <c r="L55" s="643"/>
      <c r="M55" s="644"/>
      <c r="N55" s="644"/>
      <c r="O55" s="643"/>
      <c r="P55" s="643"/>
      <c r="Q55" s="644"/>
      <c r="R55" s="644"/>
    </row>
    <row r="56" spans="1:18" x14ac:dyDescent="0.25">
      <c r="A56" s="657"/>
      <c r="B56" s="657"/>
      <c r="C56" s="657"/>
      <c r="D56" s="657"/>
      <c r="E56" s="657"/>
      <c r="F56" s="657"/>
      <c r="G56" s="657"/>
      <c r="H56" s="657"/>
      <c r="I56" s="643"/>
      <c r="J56" s="643"/>
      <c r="K56" s="643"/>
      <c r="L56" s="643"/>
      <c r="M56" s="644"/>
      <c r="N56" s="644"/>
      <c r="O56" s="643"/>
      <c r="P56" s="643"/>
      <c r="Q56" s="644"/>
      <c r="R56" s="644"/>
    </row>
    <row r="57" spans="1:18" x14ac:dyDescent="0.25">
      <c r="A57" s="657"/>
      <c r="B57" s="657"/>
      <c r="C57" s="657"/>
      <c r="D57" s="657"/>
      <c r="E57" s="657"/>
      <c r="F57" s="657"/>
      <c r="G57" s="657"/>
      <c r="H57" s="657"/>
      <c r="I57" s="643"/>
      <c r="J57" s="643"/>
      <c r="K57" s="643"/>
      <c r="L57" s="643"/>
      <c r="M57" s="644"/>
      <c r="N57" s="644"/>
      <c r="O57" s="643"/>
      <c r="P57" s="643"/>
      <c r="Q57" s="644"/>
      <c r="R57" s="644"/>
    </row>
    <row r="59" spans="1:18" x14ac:dyDescent="0.25">
      <c r="A59" s="658" t="s">
        <v>57</v>
      </c>
      <c r="B59" s="658"/>
      <c r="C59" s="658"/>
      <c r="D59" s="658"/>
      <c r="E59" s="658"/>
      <c r="F59" s="658"/>
      <c r="G59" s="658"/>
      <c r="H59" s="658"/>
      <c r="I59" s="658"/>
      <c r="J59" s="658"/>
      <c r="K59" s="658"/>
      <c r="L59" s="658"/>
      <c r="M59" s="658"/>
      <c r="N59" s="658"/>
    </row>
    <row r="60" spans="1:18" ht="39.75" customHeight="1" x14ac:dyDescent="0.25">
      <c r="A60" s="635" t="s">
        <v>58</v>
      </c>
      <c r="B60" s="635"/>
      <c r="C60" s="114" t="s">
        <v>59</v>
      </c>
      <c r="D60" s="114" t="s">
        <v>60</v>
      </c>
      <c r="E60" s="114" t="s">
        <v>61</v>
      </c>
      <c r="F60" s="114" t="s">
        <v>62</v>
      </c>
      <c r="G60" s="114" t="s">
        <v>63</v>
      </c>
      <c r="H60" s="114" t="s">
        <v>64</v>
      </c>
      <c r="I60" s="114" t="s">
        <v>65</v>
      </c>
      <c r="J60" s="114" t="s">
        <v>66</v>
      </c>
      <c r="K60" s="114" t="s">
        <v>67</v>
      </c>
      <c r="L60" s="114" t="s">
        <v>68</v>
      </c>
      <c r="M60" s="114" t="s">
        <v>69</v>
      </c>
      <c r="N60" s="114" t="s">
        <v>70</v>
      </c>
    </row>
    <row r="61" spans="1:18" ht="12" customHeight="1" thickBot="1" x14ac:dyDescent="0.3">
      <c r="A61" s="659">
        <f>IF(A24&gt;0,A24,"")</f>
        <v>1</v>
      </c>
      <c r="B61" s="659"/>
      <c r="C61" s="115"/>
      <c r="D61" s="115"/>
      <c r="E61" s="115"/>
      <c r="F61" s="116"/>
      <c r="G61" s="116"/>
      <c r="H61" s="116"/>
      <c r="I61" s="116"/>
      <c r="J61" s="116"/>
      <c r="K61" s="117"/>
      <c r="L61" s="118"/>
      <c r="M61" s="115"/>
      <c r="N61" s="115"/>
    </row>
    <row r="62" spans="1:18" ht="12" customHeight="1" thickBot="1" x14ac:dyDescent="0.3">
      <c r="A62" s="659"/>
      <c r="B62" s="659"/>
      <c r="C62" s="100"/>
      <c r="D62" s="100"/>
      <c r="E62" s="100"/>
      <c r="F62" s="101"/>
      <c r="G62" s="101"/>
      <c r="H62" s="101"/>
      <c r="I62" s="101"/>
      <c r="J62" s="101"/>
      <c r="K62" s="102"/>
      <c r="L62" s="103"/>
      <c r="M62" s="100"/>
      <c r="N62" s="100"/>
    </row>
    <row r="63" spans="1:18" ht="12" customHeight="1" thickBot="1" x14ac:dyDescent="0.3">
      <c r="A63" s="659">
        <f>IF(A25&gt;0,A25,"")</f>
        <v>2</v>
      </c>
      <c r="B63" s="659"/>
      <c r="C63" s="115"/>
      <c r="D63" s="115"/>
      <c r="E63" s="115"/>
      <c r="F63" s="116"/>
      <c r="G63" s="116"/>
      <c r="H63" s="116"/>
      <c r="I63" s="116"/>
      <c r="J63" s="116"/>
      <c r="K63" s="116"/>
      <c r="L63" s="115"/>
      <c r="M63" s="115"/>
      <c r="N63" s="115"/>
    </row>
    <row r="64" spans="1:18" ht="12" customHeight="1" thickBot="1" x14ac:dyDescent="0.3">
      <c r="A64" s="659"/>
      <c r="B64" s="659"/>
      <c r="C64" s="100"/>
      <c r="D64" s="100"/>
      <c r="E64" s="100"/>
      <c r="F64" s="101"/>
      <c r="G64" s="101"/>
      <c r="H64" s="101"/>
      <c r="I64" s="101"/>
      <c r="J64" s="101"/>
      <c r="K64" s="102"/>
      <c r="L64" s="101"/>
      <c r="M64" s="101"/>
      <c r="N64" s="100"/>
    </row>
    <row r="65" spans="1:14" ht="12" customHeight="1" thickBot="1" x14ac:dyDescent="0.3">
      <c r="A65" s="659">
        <f>IF(A26&gt;0,A26,"")</f>
        <v>3</v>
      </c>
      <c r="B65" s="659"/>
      <c r="C65" s="115"/>
      <c r="D65" s="115"/>
      <c r="E65" s="115"/>
      <c r="F65" s="116"/>
      <c r="G65" s="116"/>
      <c r="H65" s="116"/>
      <c r="I65" s="116"/>
      <c r="J65" s="116"/>
      <c r="K65" s="116"/>
      <c r="L65" s="117"/>
      <c r="M65" s="116"/>
      <c r="N65" s="115"/>
    </row>
    <row r="66" spans="1:14" ht="12" customHeight="1" thickBot="1" x14ac:dyDescent="0.3">
      <c r="A66" s="659"/>
      <c r="B66" s="659"/>
      <c r="C66" s="100"/>
      <c r="D66" s="100"/>
      <c r="E66" s="100"/>
      <c r="F66" s="101"/>
      <c r="G66" s="101"/>
      <c r="H66" s="101"/>
      <c r="I66" s="101"/>
      <c r="J66" s="101"/>
      <c r="K66" s="102"/>
      <c r="L66" s="102"/>
      <c r="M66" s="102"/>
      <c r="N66" s="100"/>
    </row>
    <row r="67" spans="1:14" ht="12" customHeight="1" thickBot="1" x14ac:dyDescent="0.3">
      <c r="A67" s="659">
        <v>4</v>
      </c>
      <c r="B67" s="659"/>
      <c r="C67" s="115"/>
      <c r="D67" s="115"/>
      <c r="E67" s="115"/>
      <c r="F67" s="116"/>
      <c r="G67" s="116"/>
      <c r="H67" s="116"/>
      <c r="I67" s="116"/>
      <c r="J67" s="116"/>
      <c r="K67" s="116"/>
      <c r="L67" s="116"/>
      <c r="M67" s="116"/>
      <c r="N67" s="115"/>
    </row>
    <row r="68" spans="1:14" ht="12" customHeight="1" thickBot="1" x14ac:dyDescent="0.3">
      <c r="A68" s="659"/>
      <c r="B68" s="659"/>
      <c r="C68" s="100"/>
      <c r="D68" s="100"/>
      <c r="E68" s="100"/>
      <c r="F68" s="101"/>
      <c r="G68" s="101"/>
      <c r="H68" s="101"/>
      <c r="I68" s="101"/>
      <c r="J68" s="101"/>
      <c r="K68" s="101"/>
      <c r="L68" s="100"/>
      <c r="M68" s="100"/>
      <c r="N68" s="103"/>
    </row>
    <row r="69" spans="1:14" ht="12" customHeight="1" thickBot="1" x14ac:dyDescent="0.3">
      <c r="A69" s="659">
        <v>5</v>
      </c>
      <c r="B69" s="659"/>
      <c r="C69" s="115"/>
      <c r="D69" s="115"/>
      <c r="E69" s="115"/>
      <c r="F69" s="116"/>
      <c r="G69" s="116"/>
      <c r="H69" s="116"/>
      <c r="I69" s="116"/>
      <c r="J69" s="116"/>
      <c r="K69" s="116"/>
      <c r="L69" s="115"/>
      <c r="M69" s="115"/>
      <c r="N69" s="103"/>
    </row>
    <row r="70" spans="1:14" ht="12" customHeight="1" thickBot="1" x14ac:dyDescent="0.3">
      <c r="A70" s="659"/>
      <c r="B70" s="659"/>
      <c r="C70" s="100"/>
      <c r="D70" s="100"/>
      <c r="E70" s="100"/>
      <c r="F70" s="101"/>
      <c r="G70" s="101"/>
      <c r="H70" s="101"/>
      <c r="I70" s="101"/>
      <c r="J70" s="101"/>
      <c r="K70" s="101"/>
      <c r="L70" s="100"/>
      <c r="M70" s="100"/>
      <c r="N70" s="103"/>
    </row>
    <row r="71" spans="1:14" ht="12" customHeight="1" thickBot="1" x14ac:dyDescent="0.3">
      <c r="A71" s="659">
        <v>6</v>
      </c>
      <c r="B71" s="659"/>
      <c r="C71" s="115"/>
      <c r="D71" s="115"/>
      <c r="E71" s="115"/>
      <c r="F71" s="116"/>
      <c r="G71" s="116"/>
      <c r="H71" s="116"/>
      <c r="I71" s="116"/>
      <c r="J71" s="116"/>
      <c r="K71" s="116"/>
      <c r="L71" s="115"/>
      <c r="M71" s="115"/>
      <c r="N71" s="115"/>
    </row>
    <row r="72" spans="1:14" ht="12" customHeight="1" thickBot="1" x14ac:dyDescent="0.3">
      <c r="A72" s="659"/>
      <c r="B72" s="659"/>
      <c r="C72" s="100"/>
      <c r="D72" s="100"/>
      <c r="E72" s="100"/>
      <c r="F72" s="101"/>
      <c r="G72" s="101"/>
      <c r="H72" s="101"/>
      <c r="I72" s="101"/>
      <c r="J72" s="101"/>
      <c r="K72" s="101"/>
      <c r="L72" s="100"/>
      <c r="M72" s="100"/>
      <c r="N72" s="100"/>
    </row>
    <row r="73" spans="1:14" ht="12" customHeight="1" thickBot="1" x14ac:dyDescent="0.3">
      <c r="A73" s="659">
        <v>7</v>
      </c>
      <c r="B73" s="659"/>
      <c r="C73" s="115"/>
      <c r="D73" s="115"/>
      <c r="E73" s="115"/>
      <c r="F73" s="116"/>
      <c r="G73" s="116"/>
      <c r="H73" s="116"/>
      <c r="I73" s="116"/>
      <c r="J73" s="116"/>
      <c r="K73" s="116"/>
      <c r="L73" s="115"/>
      <c r="M73" s="115"/>
      <c r="N73" s="115"/>
    </row>
    <row r="74" spans="1:14" ht="12" customHeight="1" thickBot="1" x14ac:dyDescent="0.3">
      <c r="A74" s="659"/>
      <c r="B74" s="659"/>
      <c r="C74" s="100"/>
      <c r="D74" s="100"/>
      <c r="E74" s="100"/>
      <c r="F74" s="101"/>
      <c r="G74" s="101"/>
      <c r="H74" s="101"/>
      <c r="I74" s="101"/>
      <c r="J74" s="101"/>
      <c r="K74" s="101"/>
      <c r="L74" s="100"/>
      <c r="M74" s="100"/>
      <c r="N74" s="100"/>
    </row>
    <row r="75" spans="1:14" ht="12" customHeight="1" thickBot="1" x14ac:dyDescent="0.3">
      <c r="A75" s="659">
        <v>8</v>
      </c>
      <c r="B75" s="659"/>
      <c r="C75" s="115"/>
      <c r="D75" s="115"/>
      <c r="E75" s="115"/>
      <c r="F75" s="116"/>
      <c r="G75" s="116"/>
      <c r="H75" s="116"/>
      <c r="I75" s="116"/>
      <c r="J75" s="116"/>
      <c r="K75" s="116"/>
      <c r="L75" s="115"/>
      <c r="M75" s="115"/>
      <c r="N75" s="115"/>
    </row>
    <row r="76" spans="1:14" ht="12" customHeight="1" thickBot="1" x14ac:dyDescent="0.3">
      <c r="A76" s="659"/>
      <c r="B76" s="659"/>
      <c r="C76" s="100"/>
      <c r="D76" s="100"/>
      <c r="E76" s="100"/>
      <c r="F76" s="101"/>
      <c r="G76" s="101"/>
      <c r="H76" s="101"/>
      <c r="I76" s="101"/>
      <c r="J76" s="101"/>
      <c r="K76" s="101"/>
      <c r="L76" s="100"/>
      <c r="M76" s="100"/>
      <c r="N76" s="100"/>
    </row>
    <row r="77" spans="1:14" ht="12" customHeight="1" thickBot="1" x14ac:dyDescent="0.3">
      <c r="A77" s="659">
        <v>9</v>
      </c>
      <c r="B77" s="659"/>
      <c r="C77" s="115"/>
      <c r="D77" s="115"/>
      <c r="E77" s="115"/>
      <c r="F77" s="116"/>
      <c r="G77" s="116"/>
      <c r="H77" s="116"/>
      <c r="I77" s="116"/>
      <c r="J77" s="116"/>
      <c r="K77" s="116"/>
      <c r="L77" s="115"/>
      <c r="M77" s="115"/>
      <c r="N77" s="115"/>
    </row>
    <row r="78" spans="1:14" ht="12" customHeight="1" thickBot="1" x14ac:dyDescent="0.3">
      <c r="A78" s="659"/>
      <c r="B78" s="659"/>
      <c r="C78" s="100"/>
      <c r="D78" s="100"/>
      <c r="E78" s="100"/>
      <c r="F78" s="101"/>
      <c r="G78" s="101"/>
      <c r="H78" s="101"/>
      <c r="I78" s="101"/>
      <c r="J78" s="101"/>
      <c r="K78" s="101"/>
      <c r="L78" s="100"/>
      <c r="M78" s="100"/>
      <c r="N78" s="100"/>
    </row>
    <row r="79" spans="1:14" ht="12" customHeight="1" thickBot="1" x14ac:dyDescent="0.3">
      <c r="A79" s="659">
        <v>10</v>
      </c>
      <c r="B79" s="659"/>
      <c r="C79" s="115"/>
      <c r="D79" s="115"/>
      <c r="E79" s="115"/>
      <c r="F79" s="116"/>
      <c r="G79" s="116"/>
      <c r="H79" s="116"/>
      <c r="I79" s="116"/>
      <c r="J79" s="116"/>
      <c r="K79" s="116"/>
      <c r="L79" s="115"/>
      <c r="M79" s="115"/>
      <c r="N79" s="115"/>
    </row>
    <row r="80" spans="1:14" ht="12" customHeight="1" thickBot="1" x14ac:dyDescent="0.3">
      <c r="A80" s="659"/>
      <c r="B80" s="659"/>
      <c r="C80" s="100"/>
      <c r="D80" s="100"/>
      <c r="E80" s="100"/>
      <c r="F80" s="100"/>
      <c r="G80" s="100"/>
      <c r="H80" s="100"/>
      <c r="I80" s="100"/>
      <c r="J80" s="101"/>
      <c r="K80" s="101"/>
      <c r="L80" s="100"/>
      <c r="M80" s="100"/>
      <c r="N80" s="100"/>
    </row>
    <row r="81" spans="1:14" x14ac:dyDescent="0.25">
      <c r="A81" s="712" t="s">
        <v>71</v>
      </c>
      <c r="B81" s="712"/>
      <c r="C81" s="712"/>
      <c r="D81" s="712"/>
      <c r="E81" s="712"/>
      <c r="F81" s="713"/>
      <c r="G81" s="713"/>
      <c r="H81" s="714" t="s">
        <v>71</v>
      </c>
      <c r="I81" s="714"/>
      <c r="J81" s="714"/>
      <c r="K81" s="714"/>
      <c r="L81" s="714"/>
      <c r="M81" s="713"/>
      <c r="N81" s="713"/>
    </row>
    <row r="82" spans="1:14" x14ac:dyDescent="0.25">
      <c r="A82" s="714" t="s">
        <v>72</v>
      </c>
      <c r="B82" s="714"/>
      <c r="C82" s="714"/>
      <c r="D82" s="714"/>
      <c r="E82" s="714"/>
      <c r="F82" s="713"/>
      <c r="G82" s="713"/>
      <c r="H82" s="714" t="s">
        <v>72</v>
      </c>
      <c r="I82" s="714"/>
      <c r="J82" s="714"/>
      <c r="K82" s="714"/>
      <c r="L82" s="714"/>
      <c r="M82" s="713"/>
      <c r="N82" s="713"/>
    </row>
    <row r="83" spans="1:14" x14ac:dyDescent="0.25">
      <c r="A83" s="62"/>
      <c r="B83" s="62"/>
      <c r="C83" s="62"/>
      <c r="D83" s="62"/>
      <c r="E83" s="62"/>
      <c r="F83" s="62"/>
      <c r="G83" s="62"/>
      <c r="H83" s="62"/>
      <c r="I83" s="62"/>
      <c r="J83" s="62"/>
      <c r="K83" s="62"/>
      <c r="L83" s="62"/>
      <c r="M83" s="62"/>
      <c r="N83" s="62"/>
    </row>
    <row r="84" spans="1:14" x14ac:dyDescent="0.25">
      <c r="A84" s="716" t="s">
        <v>73</v>
      </c>
      <c r="B84" s="716"/>
      <c r="C84" s="716"/>
      <c r="D84" s="716"/>
      <c r="E84" s="716"/>
      <c r="F84" s="716"/>
      <c r="G84" s="716"/>
      <c r="H84" s="716" t="s">
        <v>73</v>
      </c>
      <c r="I84" s="716"/>
      <c r="J84" s="716"/>
      <c r="K84" s="716"/>
      <c r="L84" s="716"/>
      <c r="M84" s="716"/>
      <c r="N84" s="716"/>
    </row>
    <row r="85" spans="1:14" x14ac:dyDescent="0.25">
      <c r="A85" s="714" t="s">
        <v>74</v>
      </c>
      <c r="B85" s="714"/>
      <c r="C85" s="715"/>
      <c r="D85" s="715"/>
      <c r="E85" s="715"/>
      <c r="F85" s="715"/>
      <c r="G85" s="715"/>
      <c r="H85" s="714" t="s">
        <v>75</v>
      </c>
      <c r="I85" s="714"/>
      <c r="J85" s="715"/>
      <c r="K85" s="715"/>
      <c r="L85" s="715"/>
      <c r="M85" s="715"/>
      <c r="N85" s="715"/>
    </row>
    <row r="86" spans="1:14" x14ac:dyDescent="0.25">
      <c r="A86" s="714"/>
      <c r="B86" s="714"/>
      <c r="C86" s="715"/>
      <c r="D86" s="715"/>
      <c r="E86" s="715"/>
      <c r="F86" s="715"/>
      <c r="G86" s="715"/>
      <c r="H86" s="714"/>
      <c r="I86" s="714"/>
      <c r="J86" s="715"/>
      <c r="K86" s="715"/>
      <c r="L86" s="715"/>
      <c r="M86" s="715"/>
      <c r="N86" s="715"/>
    </row>
    <row r="87" spans="1:14" x14ac:dyDescent="0.25">
      <c r="A87" s="714"/>
      <c r="B87" s="714"/>
      <c r="C87" s="715"/>
      <c r="D87" s="715"/>
      <c r="E87" s="715"/>
      <c r="F87" s="715"/>
      <c r="G87" s="715"/>
      <c r="H87" s="714"/>
      <c r="I87" s="714"/>
      <c r="J87" s="715"/>
      <c r="K87" s="715"/>
      <c r="L87" s="715"/>
      <c r="M87" s="715"/>
      <c r="N87" s="715"/>
    </row>
    <row r="88" spans="1:14" x14ac:dyDescent="0.25">
      <c r="A88" s="714" t="s">
        <v>76</v>
      </c>
      <c r="B88" s="714"/>
      <c r="C88" s="715"/>
      <c r="D88" s="715"/>
      <c r="E88" s="715"/>
      <c r="F88" s="715"/>
      <c r="G88" s="715"/>
      <c r="H88" s="714" t="s">
        <v>76</v>
      </c>
      <c r="I88" s="714"/>
      <c r="J88" s="715"/>
      <c r="K88" s="715"/>
      <c r="L88" s="715"/>
      <c r="M88" s="715"/>
      <c r="N88" s="715"/>
    </row>
    <row r="89" spans="1:14" x14ac:dyDescent="0.25">
      <c r="A89" s="714"/>
      <c r="B89" s="714"/>
      <c r="C89" s="715"/>
      <c r="D89" s="715"/>
      <c r="E89" s="715"/>
      <c r="F89" s="715"/>
      <c r="G89" s="715"/>
      <c r="H89" s="714"/>
      <c r="I89" s="714"/>
      <c r="J89" s="715"/>
      <c r="K89" s="715"/>
      <c r="L89" s="715"/>
      <c r="M89" s="715"/>
      <c r="N89" s="715"/>
    </row>
    <row r="90" spans="1:14" x14ac:dyDescent="0.25">
      <c r="A90" s="714"/>
      <c r="B90" s="714"/>
      <c r="C90" s="715"/>
      <c r="D90" s="715"/>
      <c r="E90" s="715"/>
      <c r="F90" s="715"/>
      <c r="G90" s="715"/>
      <c r="H90" s="714"/>
      <c r="I90" s="714"/>
      <c r="J90" s="715"/>
      <c r="K90" s="715"/>
      <c r="L90" s="715"/>
      <c r="M90" s="715"/>
      <c r="N90" s="715"/>
    </row>
    <row r="91" spans="1:14" x14ac:dyDescent="0.25">
      <c r="A91" s="716" t="s">
        <v>77</v>
      </c>
      <c r="B91" s="716"/>
      <c r="C91" s="716"/>
      <c r="D91" s="716"/>
      <c r="E91" s="716"/>
      <c r="F91" s="716"/>
      <c r="G91" s="716"/>
      <c r="H91" s="716" t="s">
        <v>77</v>
      </c>
      <c r="I91" s="716"/>
      <c r="J91" s="716"/>
      <c r="K91" s="716"/>
      <c r="L91" s="716"/>
      <c r="M91" s="716"/>
      <c r="N91" s="716"/>
    </row>
    <row r="92" spans="1:14" x14ac:dyDescent="0.25">
      <c r="A92" s="714" t="s">
        <v>78</v>
      </c>
      <c r="B92" s="714"/>
      <c r="C92" s="715"/>
      <c r="D92" s="715"/>
      <c r="E92" s="715"/>
      <c r="F92" s="715"/>
      <c r="G92" s="715"/>
      <c r="H92" s="714" t="s">
        <v>79</v>
      </c>
      <c r="I92" s="714"/>
      <c r="J92" s="715"/>
      <c r="K92" s="715"/>
      <c r="L92" s="715"/>
      <c r="M92" s="715"/>
      <c r="N92" s="715"/>
    </row>
    <row r="93" spans="1:14" x14ac:dyDescent="0.25">
      <c r="A93" s="714"/>
      <c r="B93" s="714"/>
      <c r="C93" s="715"/>
      <c r="D93" s="715"/>
      <c r="E93" s="715"/>
      <c r="F93" s="715"/>
      <c r="G93" s="715"/>
      <c r="H93" s="714"/>
      <c r="I93" s="714"/>
      <c r="J93" s="715"/>
      <c r="K93" s="715"/>
      <c r="L93" s="715"/>
      <c r="M93" s="715"/>
      <c r="N93" s="715"/>
    </row>
    <row r="94" spans="1:14" x14ac:dyDescent="0.25">
      <c r="A94" s="714"/>
      <c r="B94" s="714"/>
      <c r="C94" s="715"/>
      <c r="D94" s="715"/>
      <c r="E94" s="715"/>
      <c r="F94" s="715"/>
      <c r="G94" s="715"/>
      <c r="H94" s="714"/>
      <c r="I94" s="714"/>
      <c r="J94" s="715"/>
      <c r="K94" s="715"/>
      <c r="L94" s="715"/>
      <c r="M94" s="715"/>
      <c r="N94" s="715"/>
    </row>
    <row r="95" spans="1:14" x14ac:dyDescent="0.25">
      <c r="A95" s="714" t="s">
        <v>80</v>
      </c>
      <c r="B95" s="714"/>
      <c r="C95" s="715"/>
      <c r="D95" s="715"/>
      <c r="E95" s="715"/>
      <c r="F95" s="715"/>
      <c r="G95" s="715"/>
      <c r="H95" s="714" t="s">
        <v>80</v>
      </c>
      <c r="I95" s="714"/>
      <c r="J95" s="715"/>
      <c r="K95" s="715"/>
      <c r="L95" s="715"/>
      <c r="M95" s="715"/>
      <c r="N95" s="715"/>
    </row>
    <row r="96" spans="1:14" x14ac:dyDescent="0.25">
      <c r="A96" s="714"/>
      <c r="B96" s="714"/>
      <c r="C96" s="715"/>
      <c r="D96" s="715"/>
      <c r="E96" s="715"/>
      <c r="F96" s="715"/>
      <c r="G96" s="715"/>
      <c r="H96" s="714"/>
      <c r="I96" s="714"/>
      <c r="J96" s="715"/>
      <c r="K96" s="715"/>
      <c r="L96" s="715"/>
      <c r="M96" s="715"/>
      <c r="N96" s="715"/>
    </row>
    <row r="97" spans="1:14" x14ac:dyDescent="0.25">
      <c r="A97" s="714"/>
      <c r="B97" s="714"/>
      <c r="C97" s="715"/>
      <c r="D97" s="715"/>
      <c r="E97" s="715"/>
      <c r="F97" s="715"/>
      <c r="G97" s="715"/>
      <c r="H97" s="714"/>
      <c r="I97" s="714"/>
      <c r="J97" s="715"/>
      <c r="K97" s="715"/>
      <c r="L97" s="715"/>
      <c r="M97" s="715"/>
      <c r="N97" s="715"/>
    </row>
    <row r="98" spans="1:14" x14ac:dyDescent="0.25">
      <c r="A98" s="62"/>
      <c r="B98" s="62"/>
      <c r="C98" s="62"/>
      <c r="D98" s="62"/>
      <c r="E98" s="62"/>
      <c r="F98" s="62"/>
      <c r="G98" s="62"/>
      <c r="H98" s="62"/>
      <c r="I98" s="62"/>
      <c r="J98" s="62"/>
      <c r="K98" s="62"/>
      <c r="L98" s="62"/>
      <c r="M98" s="62"/>
      <c r="N98" s="62"/>
    </row>
    <row r="99" spans="1:14" x14ac:dyDescent="0.25">
      <c r="A99" s="716" t="s">
        <v>81</v>
      </c>
      <c r="B99" s="716"/>
      <c r="C99" s="716"/>
      <c r="D99" s="716"/>
      <c r="E99" s="716"/>
      <c r="F99" s="716"/>
      <c r="G99" s="716"/>
      <c r="H99" s="716"/>
      <c r="I99" s="716"/>
      <c r="J99" s="716"/>
      <c r="K99" s="716"/>
      <c r="L99" s="716"/>
      <c r="M99" s="716"/>
      <c r="N99" s="716"/>
    </row>
    <row r="100" spans="1:14" ht="31.5" customHeight="1" x14ac:dyDescent="0.25">
      <c r="A100" s="119" t="s">
        <v>82</v>
      </c>
      <c r="B100" s="717" t="s">
        <v>83</v>
      </c>
      <c r="C100" s="717"/>
      <c r="D100" s="717"/>
      <c r="E100" s="717"/>
      <c r="F100" s="717"/>
      <c r="G100" s="718" t="s">
        <v>127</v>
      </c>
      <c r="H100" s="718"/>
      <c r="I100" s="719"/>
      <c r="J100" s="719"/>
      <c r="K100" s="719" t="s">
        <v>85</v>
      </c>
      <c r="L100" s="719"/>
      <c r="M100" s="720" t="s">
        <v>86</v>
      </c>
      <c r="N100" s="720"/>
    </row>
    <row r="101" spans="1:14" x14ac:dyDescent="0.25">
      <c r="A101" s="146" t="s">
        <v>243</v>
      </c>
      <c r="B101" s="669" t="s">
        <v>280</v>
      </c>
      <c r="C101" s="669"/>
      <c r="D101" s="669"/>
      <c r="E101" s="669"/>
      <c r="F101" s="669"/>
      <c r="G101" s="670"/>
      <c r="H101" s="670"/>
      <c r="I101" s="671"/>
      <c r="J101" s="671"/>
      <c r="K101" s="672">
        <v>0.4</v>
      </c>
      <c r="L101" s="672"/>
      <c r="M101" s="722">
        <f>G101*0.1</f>
        <v>0</v>
      </c>
      <c r="N101" s="722"/>
    </row>
    <row r="102" spans="1:14" ht="15" x14ac:dyDescent="0.25">
      <c r="A102" s="148" t="s">
        <v>349</v>
      </c>
      <c r="B102" s="674" t="s">
        <v>344</v>
      </c>
      <c r="C102" s="675"/>
      <c r="D102" s="675"/>
      <c r="E102" s="675"/>
      <c r="F102" s="676"/>
      <c r="G102" s="670"/>
      <c r="H102" s="670"/>
      <c r="I102" s="671"/>
      <c r="J102" s="671"/>
      <c r="K102" s="672">
        <v>0.4</v>
      </c>
      <c r="L102" s="672"/>
      <c r="M102" s="722">
        <f>G102*0.1</f>
        <v>0</v>
      </c>
      <c r="N102" s="722"/>
    </row>
    <row r="103" spans="1:14" ht="15" x14ac:dyDescent="0.25">
      <c r="A103" s="149" t="s">
        <v>156</v>
      </c>
      <c r="B103" s="677" t="s">
        <v>346</v>
      </c>
      <c r="C103" s="678"/>
      <c r="D103" s="678"/>
      <c r="E103" s="678"/>
      <c r="F103" s="679"/>
      <c r="G103" s="680"/>
      <c r="H103" s="680"/>
      <c r="I103" s="681"/>
      <c r="J103" s="681"/>
      <c r="K103" s="681">
        <v>40</v>
      </c>
      <c r="L103" s="681"/>
      <c r="M103" s="721"/>
      <c r="N103" s="721"/>
    </row>
    <row r="104" spans="1:14" ht="15" x14ac:dyDescent="0.25">
      <c r="A104" s="149" t="s">
        <v>156</v>
      </c>
      <c r="B104" s="677" t="s">
        <v>347</v>
      </c>
      <c r="C104" s="678"/>
      <c r="D104" s="678"/>
      <c r="E104" s="678"/>
      <c r="F104" s="679"/>
      <c r="G104" s="680"/>
      <c r="H104" s="680"/>
      <c r="I104" s="681"/>
      <c r="J104" s="681"/>
      <c r="K104" s="681">
        <v>40</v>
      </c>
      <c r="L104" s="681"/>
      <c r="M104" s="721"/>
      <c r="N104" s="721"/>
    </row>
    <row r="105" spans="1:14" ht="15" x14ac:dyDescent="0.25">
      <c r="A105" s="149" t="s">
        <v>156</v>
      </c>
      <c r="B105" s="677" t="s">
        <v>348</v>
      </c>
      <c r="C105" s="678"/>
      <c r="D105" s="678"/>
      <c r="E105" s="678"/>
      <c r="F105" s="679"/>
      <c r="G105" s="680"/>
      <c r="H105" s="680"/>
      <c r="I105" s="681"/>
      <c r="J105" s="681"/>
      <c r="K105" s="681">
        <v>40</v>
      </c>
      <c r="L105" s="681"/>
      <c r="M105" s="721"/>
      <c r="N105" s="721"/>
    </row>
    <row r="106" spans="1:14" x14ac:dyDescent="0.25">
      <c r="A106" s="120"/>
      <c r="B106" s="723"/>
      <c r="C106" s="723"/>
      <c r="D106" s="723"/>
      <c r="E106" s="723"/>
      <c r="F106" s="723"/>
      <c r="G106" s="680"/>
      <c r="H106" s="680"/>
      <c r="I106" s="681"/>
      <c r="J106" s="681"/>
      <c r="K106" s="681"/>
      <c r="L106" s="681"/>
      <c r="M106" s="721"/>
      <c r="N106" s="721"/>
    </row>
    <row r="107" spans="1:14" x14ac:dyDescent="0.25">
      <c r="A107" s="120"/>
      <c r="B107" s="723"/>
      <c r="C107" s="723"/>
      <c r="D107" s="723"/>
      <c r="E107" s="723"/>
      <c r="F107" s="723"/>
      <c r="G107" s="680"/>
      <c r="H107" s="680"/>
      <c r="I107" s="681"/>
      <c r="J107" s="681"/>
      <c r="K107" s="681"/>
      <c r="L107" s="681"/>
      <c r="M107" s="721"/>
      <c r="N107" s="721"/>
    </row>
    <row r="108" spans="1:14" x14ac:dyDescent="0.25">
      <c r="A108" s="120"/>
      <c r="B108" s="723"/>
      <c r="C108" s="723"/>
      <c r="D108" s="723"/>
      <c r="E108" s="723"/>
      <c r="F108" s="723"/>
      <c r="G108" s="680"/>
      <c r="H108" s="680"/>
      <c r="I108" s="681"/>
      <c r="J108" s="681"/>
      <c r="K108" s="681"/>
      <c r="L108" s="681"/>
      <c r="M108" s="721"/>
      <c r="N108" s="721"/>
    </row>
    <row r="109" spans="1:14" x14ac:dyDescent="0.25">
      <c r="A109" s="120"/>
      <c r="B109" s="723"/>
      <c r="C109" s="723"/>
      <c r="D109" s="723"/>
      <c r="E109" s="723"/>
      <c r="F109" s="723"/>
      <c r="G109" s="680"/>
      <c r="H109" s="680"/>
      <c r="I109" s="681"/>
      <c r="J109" s="681"/>
      <c r="K109" s="681"/>
      <c r="L109" s="681"/>
      <c r="M109" s="721"/>
      <c r="N109" s="721"/>
    </row>
    <row r="110" spans="1:14" x14ac:dyDescent="0.25">
      <c r="A110" s="120"/>
      <c r="B110" s="723"/>
      <c r="C110" s="723"/>
      <c r="D110" s="723"/>
      <c r="E110" s="723"/>
      <c r="F110" s="723"/>
      <c r="G110" s="680"/>
      <c r="H110" s="680"/>
      <c r="I110" s="681"/>
      <c r="J110" s="681"/>
      <c r="K110" s="681"/>
      <c r="L110" s="681"/>
      <c r="M110" s="721"/>
      <c r="N110" s="721"/>
    </row>
    <row r="111" spans="1:14" x14ac:dyDescent="0.25">
      <c r="A111" s="120"/>
      <c r="B111" s="723"/>
      <c r="C111" s="723"/>
      <c r="D111" s="723"/>
      <c r="E111" s="723"/>
      <c r="F111" s="723"/>
      <c r="G111" s="680"/>
      <c r="H111" s="680"/>
      <c r="I111" s="681"/>
      <c r="J111" s="681"/>
      <c r="K111" s="681"/>
      <c r="L111" s="681"/>
      <c r="M111" s="721"/>
      <c r="N111" s="721"/>
    </row>
    <row r="112" spans="1:14" x14ac:dyDescent="0.25">
      <c r="A112" s="120"/>
      <c r="B112" s="723"/>
      <c r="C112" s="723"/>
      <c r="D112" s="723"/>
      <c r="E112" s="723"/>
      <c r="F112" s="723"/>
      <c r="G112" s="680"/>
      <c r="H112" s="680"/>
      <c r="I112" s="681"/>
      <c r="J112" s="681"/>
      <c r="K112" s="681"/>
      <c r="L112" s="681"/>
      <c r="M112" s="721"/>
      <c r="N112" s="721"/>
    </row>
    <row r="113" spans="1:17" x14ac:dyDescent="0.25">
      <c r="A113" s="121">
        <f>COUNTA(B101:F112)</f>
        <v>5</v>
      </c>
      <c r="B113" s="724" t="s">
        <v>87</v>
      </c>
      <c r="C113" s="724"/>
      <c r="D113" s="724"/>
      <c r="E113" s="724"/>
      <c r="F113" s="724"/>
      <c r="G113" s="724"/>
      <c r="H113" s="724"/>
      <c r="I113" s="724"/>
      <c r="J113" s="724"/>
      <c r="K113" s="724"/>
      <c r="L113" s="724"/>
      <c r="M113" s="725">
        <f>SUM(M101:N112)</f>
        <v>0</v>
      </c>
      <c r="N113" s="725"/>
    </row>
    <row r="114" spans="1:17" x14ac:dyDescent="0.25">
      <c r="A114" s="62"/>
      <c r="B114" s="62"/>
      <c r="C114" s="62"/>
      <c r="D114" s="62"/>
      <c r="E114" s="62"/>
      <c r="F114" s="62"/>
      <c r="G114" s="62"/>
      <c r="H114" s="62"/>
      <c r="I114" s="62"/>
      <c r="J114" s="62"/>
      <c r="K114" s="62"/>
      <c r="L114" s="62"/>
      <c r="M114" s="62"/>
      <c r="N114" s="62"/>
    </row>
    <row r="115" spans="1:17" x14ac:dyDescent="0.25">
      <c r="A115" s="716" t="s">
        <v>88</v>
      </c>
      <c r="B115" s="716"/>
      <c r="C115" s="716"/>
      <c r="D115" s="716"/>
      <c r="E115" s="716"/>
      <c r="F115" s="716"/>
      <c r="G115" s="716"/>
      <c r="H115" s="716"/>
      <c r="I115" s="716"/>
      <c r="J115" s="716"/>
      <c r="K115" s="716"/>
      <c r="L115" s="716"/>
      <c r="M115" s="716"/>
      <c r="N115" s="716"/>
    </row>
    <row r="116" spans="1:17" x14ac:dyDescent="0.25">
      <c r="A116" s="714" t="s">
        <v>89</v>
      </c>
      <c r="B116" s="714"/>
      <c r="C116" s="714"/>
      <c r="D116" s="714"/>
      <c r="E116" s="728" t="s">
        <v>90</v>
      </c>
      <c r="F116" s="728"/>
      <c r="G116" s="728"/>
      <c r="H116" s="728"/>
      <c r="I116" s="728"/>
      <c r="J116" s="728"/>
      <c r="K116" s="728"/>
      <c r="L116" s="728"/>
      <c r="M116" s="729" t="s">
        <v>91</v>
      </c>
      <c r="N116" s="729"/>
    </row>
    <row r="117" spans="1:17" ht="12.75" customHeight="1" x14ac:dyDescent="0.25">
      <c r="A117" s="669"/>
      <c r="B117" s="669"/>
      <c r="C117" s="669"/>
      <c r="D117" s="669"/>
      <c r="E117" s="708"/>
      <c r="F117" s="708"/>
      <c r="G117" s="708"/>
      <c r="H117" s="708"/>
      <c r="I117" s="708"/>
      <c r="J117" s="708"/>
      <c r="K117" s="708"/>
      <c r="L117" s="708"/>
      <c r="M117" s="722"/>
      <c r="N117" s="722"/>
    </row>
    <row r="118" spans="1:17" x14ac:dyDescent="0.25">
      <c r="A118" s="669"/>
      <c r="B118" s="669"/>
      <c r="C118" s="669"/>
      <c r="D118" s="669"/>
      <c r="E118" s="708"/>
      <c r="F118" s="708"/>
      <c r="G118" s="708"/>
      <c r="H118" s="708"/>
      <c r="I118" s="708"/>
      <c r="J118" s="708"/>
      <c r="K118" s="708"/>
      <c r="L118" s="708"/>
      <c r="M118" s="722"/>
      <c r="N118" s="722"/>
      <c r="P118" s="3"/>
    </row>
    <row r="119" spans="1:17" ht="12.75" customHeight="1" x14ac:dyDescent="0.25">
      <c r="A119" s="669"/>
      <c r="B119" s="669"/>
      <c r="C119" s="669"/>
      <c r="D119" s="669"/>
      <c r="E119" s="708"/>
      <c r="F119" s="708"/>
      <c r="G119" s="708"/>
      <c r="H119" s="708"/>
      <c r="I119" s="708"/>
      <c r="J119" s="708"/>
      <c r="K119" s="708"/>
      <c r="L119" s="708"/>
      <c r="M119" s="722"/>
      <c r="N119" s="722"/>
      <c r="P119" s="3"/>
    </row>
    <row r="120" spans="1:17" x14ac:dyDescent="0.25">
      <c r="A120" s="669"/>
      <c r="B120" s="669"/>
      <c r="C120" s="669"/>
      <c r="D120" s="669"/>
      <c r="E120" s="708"/>
      <c r="F120" s="708"/>
      <c r="G120" s="708"/>
      <c r="H120" s="708"/>
      <c r="I120" s="708"/>
      <c r="J120" s="708"/>
      <c r="K120" s="708"/>
      <c r="L120" s="708"/>
      <c r="M120" s="722"/>
      <c r="N120" s="722"/>
    </row>
    <row r="121" spans="1:17" ht="12.75" customHeight="1" x14ac:dyDescent="0.25">
      <c r="A121" s="726"/>
      <c r="B121" s="726"/>
      <c r="C121" s="726"/>
      <c r="D121" s="726"/>
      <c r="E121" s="727"/>
      <c r="F121" s="727"/>
      <c r="G121" s="727"/>
      <c r="H121" s="727"/>
      <c r="I121" s="727"/>
      <c r="J121" s="727"/>
      <c r="K121" s="727"/>
      <c r="L121" s="727"/>
      <c r="M121" s="722"/>
      <c r="N121" s="722"/>
    </row>
    <row r="122" spans="1:17" x14ac:dyDescent="0.25">
      <c r="A122" s="726"/>
      <c r="B122" s="726"/>
      <c r="C122" s="726"/>
      <c r="D122" s="726"/>
      <c r="E122" s="727"/>
      <c r="F122" s="727"/>
      <c r="G122" s="727"/>
      <c r="H122" s="727"/>
      <c r="I122" s="727"/>
      <c r="J122" s="727"/>
      <c r="K122" s="727"/>
      <c r="L122" s="727"/>
      <c r="M122" s="722"/>
      <c r="N122" s="722"/>
    </row>
    <row r="123" spans="1:17" x14ac:dyDescent="0.25">
      <c r="A123" s="723"/>
      <c r="B123" s="723"/>
      <c r="C123" s="723"/>
      <c r="D123" s="723"/>
      <c r="E123" s="732"/>
      <c r="F123" s="732"/>
      <c r="G123" s="732"/>
      <c r="H123" s="732"/>
      <c r="I123" s="732"/>
      <c r="J123" s="732"/>
      <c r="K123" s="732"/>
      <c r="L123" s="732"/>
      <c r="M123" s="721"/>
      <c r="N123" s="721"/>
      <c r="Q123" s="147"/>
    </row>
    <row r="124" spans="1:17" x14ac:dyDescent="0.25">
      <c r="A124" s="723"/>
      <c r="B124" s="723"/>
      <c r="C124" s="723"/>
      <c r="D124" s="723"/>
      <c r="E124" s="732"/>
      <c r="F124" s="732"/>
      <c r="G124" s="732"/>
      <c r="H124" s="732"/>
      <c r="I124" s="732"/>
      <c r="J124" s="732"/>
      <c r="K124" s="732"/>
      <c r="L124" s="732"/>
      <c r="M124" s="721"/>
      <c r="N124" s="721"/>
    </row>
    <row r="125" spans="1:17" x14ac:dyDescent="0.25">
      <c r="A125" s="723"/>
      <c r="B125" s="723"/>
      <c r="C125" s="723"/>
      <c r="D125" s="723"/>
      <c r="E125" s="732"/>
      <c r="F125" s="732"/>
      <c r="G125" s="732"/>
      <c r="H125" s="732"/>
      <c r="I125" s="732"/>
      <c r="J125" s="732"/>
      <c r="K125" s="732"/>
      <c r="L125" s="732"/>
      <c r="M125" s="733"/>
      <c r="N125" s="733"/>
    </row>
    <row r="126" spans="1:17" x14ac:dyDescent="0.25">
      <c r="A126" s="723"/>
      <c r="B126" s="723"/>
      <c r="C126" s="723"/>
      <c r="D126" s="723"/>
      <c r="E126" s="732"/>
      <c r="F126" s="732"/>
      <c r="G126" s="732"/>
      <c r="H126" s="732"/>
      <c r="I126" s="732"/>
      <c r="J126" s="732"/>
      <c r="K126" s="732"/>
      <c r="L126" s="732"/>
      <c r="M126" s="733"/>
      <c r="N126" s="733"/>
    </row>
    <row r="127" spans="1:17" x14ac:dyDescent="0.25">
      <c r="A127" s="723"/>
      <c r="B127" s="723"/>
      <c r="C127" s="723"/>
      <c r="D127" s="723"/>
      <c r="E127" s="732"/>
      <c r="F127" s="732"/>
      <c r="G127" s="732"/>
      <c r="H127" s="732"/>
      <c r="I127" s="732"/>
      <c r="J127" s="732"/>
      <c r="K127" s="732"/>
      <c r="L127" s="732"/>
      <c r="M127" s="721"/>
      <c r="N127" s="721"/>
    </row>
    <row r="128" spans="1:17" x14ac:dyDescent="0.25">
      <c r="A128" s="723"/>
      <c r="B128" s="723"/>
      <c r="C128" s="723"/>
      <c r="D128" s="723"/>
      <c r="E128" s="732"/>
      <c r="F128" s="732"/>
      <c r="G128" s="732"/>
      <c r="H128" s="732"/>
      <c r="I128" s="732"/>
      <c r="J128" s="732"/>
      <c r="K128" s="732"/>
      <c r="L128" s="732"/>
      <c r="M128" s="721"/>
      <c r="N128" s="721"/>
    </row>
    <row r="129" spans="1:14" x14ac:dyDescent="0.25">
      <c r="A129" s="723"/>
      <c r="B129" s="723"/>
      <c r="C129" s="723"/>
      <c r="D129" s="723"/>
      <c r="E129" s="732"/>
      <c r="F129" s="732"/>
      <c r="G129" s="732"/>
      <c r="H129" s="732"/>
      <c r="I129" s="732"/>
      <c r="J129" s="732"/>
      <c r="K129" s="732"/>
      <c r="L129" s="732"/>
      <c r="M129" s="721"/>
      <c r="N129" s="721"/>
    </row>
    <row r="130" spans="1:14" x14ac:dyDescent="0.25">
      <c r="A130" s="723"/>
      <c r="B130" s="723"/>
      <c r="C130" s="723"/>
      <c r="D130" s="723"/>
      <c r="E130" s="732"/>
      <c r="F130" s="732"/>
      <c r="G130" s="732"/>
      <c r="H130" s="732"/>
      <c r="I130" s="732"/>
      <c r="J130" s="732"/>
      <c r="K130" s="732"/>
      <c r="L130" s="732"/>
      <c r="M130" s="721"/>
      <c r="N130" s="721"/>
    </row>
    <row r="131" spans="1:14" x14ac:dyDescent="0.25">
      <c r="A131" s="729" t="s">
        <v>92</v>
      </c>
      <c r="B131" s="729"/>
      <c r="C131" s="729"/>
      <c r="D131" s="729"/>
      <c r="E131" s="729"/>
      <c r="F131" s="729"/>
      <c r="G131" s="729"/>
      <c r="H131" s="729"/>
      <c r="I131" s="729"/>
      <c r="J131" s="729"/>
      <c r="K131" s="729"/>
      <c r="L131" s="729"/>
      <c r="M131" s="725">
        <f>M113+SUM(M117:N130)</f>
        <v>0</v>
      </c>
      <c r="N131" s="725"/>
    </row>
    <row r="132" spans="1:14" x14ac:dyDescent="0.25">
      <c r="A132" s="730" t="s">
        <v>159</v>
      </c>
      <c r="B132" s="730"/>
      <c r="C132" s="730"/>
      <c r="D132" s="730"/>
      <c r="E132" s="730"/>
      <c r="F132" s="730"/>
      <c r="G132" s="730"/>
      <c r="H132" s="730"/>
      <c r="I132" s="730"/>
      <c r="J132" s="730"/>
      <c r="K132" s="730"/>
      <c r="L132" s="730"/>
      <c r="M132" s="731">
        <f>-M121</f>
        <v>0</v>
      </c>
      <c r="N132" s="731"/>
    </row>
    <row r="65467" spans="251:255" x14ac:dyDescent="0.25">
      <c r="IQ65467" s="55" t="s">
        <v>93</v>
      </c>
      <c r="IR65467" s="55" t="s">
        <v>94</v>
      </c>
      <c r="IS65467" s="55" t="s">
        <v>95</v>
      </c>
      <c r="IT65467" s="55" t="s">
        <v>96</v>
      </c>
      <c r="IU65467" s="55" t="s">
        <v>97</v>
      </c>
    </row>
    <row r="65468" spans="251:255" x14ac:dyDescent="0.25">
      <c r="IQ65468" s="55" t="e">
        <f>#REF!&amp;$C$8</f>
        <v>#REF!</v>
      </c>
      <c r="IR65468" s="55" t="e">
        <f>#REF!</f>
        <v>#REF!</v>
      </c>
      <c r="IS65468" s="55" t="e">
        <f>$B$24&amp;" - "&amp;$B$25&amp;" - "&amp;$B$28&amp;" - "&amp;$I$28&amp;" - "&amp;#REF!&amp;" - "&amp;#REF!&amp;" - "&amp;#REF!&amp;" - "&amp;#REF!</f>
        <v>#REF!</v>
      </c>
      <c r="IT65468" s="55" t="e">
        <f>$A$32&amp;": "&amp;$I$32&amp;" - "&amp;#REF!&amp;": "&amp;#REF!&amp;" - "&amp;$A$33&amp;": "&amp;#REF!&amp;" - "&amp;#REF!&amp;": "&amp;#REF!&amp;" - "&amp;#REF!&amp;": "&amp;#REF!&amp;" - "&amp;#REF!&amp;": "&amp;$I$33&amp;" - "&amp;#REF!&amp;": "&amp;#REF!&amp;" - "&amp;$A$38&amp;": "&amp;$I$38&amp;" - "&amp;$A$39&amp;": "&amp;$I$39&amp;" - "&amp;$A$40&amp;": "&amp;$I$40&amp;" - "&amp;$A$41&amp;": "&amp;$I$41&amp;" - "&amp;#REF!&amp;": "&amp;#REF!&amp;" - "&amp;$A$42&amp;": "&amp;$I$42</f>
        <v>#REF!</v>
      </c>
      <c r="IU65468" s="55" t="e">
        <f>#REF!</f>
        <v>#REF!</v>
      </c>
    </row>
  </sheetData>
  <sheetProtection selectLockedCells="1" selectUnlockedCells="1"/>
  <mergeCells count="330">
    <mergeCell ref="A131:L131"/>
    <mergeCell ref="M131:N131"/>
    <mergeCell ref="A132:L132"/>
    <mergeCell ref="M132:N132"/>
    <mergeCell ref="A34:H34"/>
    <mergeCell ref="I34:J34"/>
    <mergeCell ref="K34:L34"/>
    <mergeCell ref="M34:N34"/>
    <mergeCell ref="A127:D128"/>
    <mergeCell ref="E127:L128"/>
    <mergeCell ref="M127:N128"/>
    <mergeCell ref="A129:D130"/>
    <mergeCell ref="E129:L130"/>
    <mergeCell ref="M129:N130"/>
    <mergeCell ref="A123:D124"/>
    <mergeCell ref="E123:L124"/>
    <mergeCell ref="M123:N124"/>
    <mergeCell ref="A125:D126"/>
    <mergeCell ref="E125:L126"/>
    <mergeCell ref="M125:N126"/>
    <mergeCell ref="A119:D120"/>
    <mergeCell ref="E119:L120"/>
    <mergeCell ref="M119:N120"/>
    <mergeCell ref="A121:D122"/>
    <mergeCell ref="E121:L122"/>
    <mergeCell ref="M121:N122"/>
    <mergeCell ref="A115:N115"/>
    <mergeCell ref="A116:D116"/>
    <mergeCell ref="E116:L116"/>
    <mergeCell ref="M116:N116"/>
    <mergeCell ref="A117:D118"/>
    <mergeCell ref="E117:L118"/>
    <mergeCell ref="M117:N118"/>
    <mergeCell ref="B112:F112"/>
    <mergeCell ref="G112:H112"/>
    <mergeCell ref="I112:J112"/>
    <mergeCell ref="K112:L112"/>
    <mergeCell ref="M112:N112"/>
    <mergeCell ref="B113:L113"/>
    <mergeCell ref="M113:N113"/>
    <mergeCell ref="B110:F110"/>
    <mergeCell ref="G110:H110"/>
    <mergeCell ref="I110:J110"/>
    <mergeCell ref="K110:L110"/>
    <mergeCell ref="M110:N110"/>
    <mergeCell ref="B111:F111"/>
    <mergeCell ref="G111:H111"/>
    <mergeCell ref="I111:J111"/>
    <mergeCell ref="K111:L111"/>
    <mergeCell ref="M111:N111"/>
    <mergeCell ref="B108:F108"/>
    <mergeCell ref="G108:H108"/>
    <mergeCell ref="I108:J108"/>
    <mergeCell ref="K108:L108"/>
    <mergeCell ref="M108:N108"/>
    <mergeCell ref="B109:F109"/>
    <mergeCell ref="G109:H109"/>
    <mergeCell ref="I109:J109"/>
    <mergeCell ref="K109:L109"/>
    <mergeCell ref="M109:N109"/>
    <mergeCell ref="B106:F106"/>
    <mergeCell ref="G106:H106"/>
    <mergeCell ref="I106:J106"/>
    <mergeCell ref="K106:L106"/>
    <mergeCell ref="M106:N106"/>
    <mergeCell ref="B107:F107"/>
    <mergeCell ref="G107:H107"/>
    <mergeCell ref="I107:J107"/>
    <mergeCell ref="K107:L107"/>
    <mergeCell ref="M107:N107"/>
    <mergeCell ref="B104:F104"/>
    <mergeCell ref="G104:H104"/>
    <mergeCell ref="I104:J104"/>
    <mergeCell ref="K104:L104"/>
    <mergeCell ref="M104:N104"/>
    <mergeCell ref="B105:F105"/>
    <mergeCell ref="G105:H105"/>
    <mergeCell ref="I105:J105"/>
    <mergeCell ref="K105:L105"/>
    <mergeCell ref="M105:N105"/>
    <mergeCell ref="B103:F103"/>
    <mergeCell ref="G103:H103"/>
    <mergeCell ref="I103:J103"/>
    <mergeCell ref="K103:L103"/>
    <mergeCell ref="M103:N103"/>
    <mergeCell ref="B101:F101"/>
    <mergeCell ref="G101:H101"/>
    <mergeCell ref="I101:J101"/>
    <mergeCell ref="K101:L101"/>
    <mergeCell ref="M101:N101"/>
    <mergeCell ref="B102:F102"/>
    <mergeCell ref="G102:H102"/>
    <mergeCell ref="I102:J102"/>
    <mergeCell ref="K102:L102"/>
    <mergeCell ref="M102:N102"/>
    <mergeCell ref="A99:N99"/>
    <mergeCell ref="B100:F100"/>
    <mergeCell ref="G100:H100"/>
    <mergeCell ref="I100:J100"/>
    <mergeCell ref="K100:L100"/>
    <mergeCell ref="M100:N100"/>
    <mergeCell ref="A92:B94"/>
    <mergeCell ref="C92:G94"/>
    <mergeCell ref="H92:I94"/>
    <mergeCell ref="J92:N94"/>
    <mergeCell ref="A95:B97"/>
    <mergeCell ref="C95:G97"/>
    <mergeCell ref="H95:I97"/>
    <mergeCell ref="J95:N97"/>
    <mergeCell ref="A88:B90"/>
    <mergeCell ref="C88:G90"/>
    <mergeCell ref="H88:I90"/>
    <mergeCell ref="J88:N90"/>
    <mergeCell ref="A91:G91"/>
    <mergeCell ref="H91:N91"/>
    <mergeCell ref="A84:G84"/>
    <mergeCell ref="H84:N84"/>
    <mergeCell ref="A85:B87"/>
    <mergeCell ref="C85:G87"/>
    <mergeCell ref="H85:I87"/>
    <mergeCell ref="J85:N87"/>
    <mergeCell ref="A81:E81"/>
    <mergeCell ref="F81:G81"/>
    <mergeCell ref="H81:L81"/>
    <mergeCell ref="M81:N81"/>
    <mergeCell ref="A82:E82"/>
    <mergeCell ref="F82:G82"/>
    <mergeCell ref="H82:L82"/>
    <mergeCell ref="M82:N82"/>
    <mergeCell ref="A69:B70"/>
    <mergeCell ref="A71:B72"/>
    <mergeCell ref="A73:B74"/>
    <mergeCell ref="A75:B76"/>
    <mergeCell ref="A77:B78"/>
    <mergeCell ref="A79:B80"/>
    <mergeCell ref="A59:N59"/>
    <mergeCell ref="A60:B60"/>
    <mergeCell ref="A61:B62"/>
    <mergeCell ref="A63:B64"/>
    <mergeCell ref="A65:B66"/>
    <mergeCell ref="A67:B68"/>
    <mergeCell ref="A57:H57"/>
    <mergeCell ref="I57:J57"/>
    <mergeCell ref="K57:L57"/>
    <mergeCell ref="M57:N57"/>
    <mergeCell ref="O57:P57"/>
    <mergeCell ref="Q57:R57"/>
    <mergeCell ref="A56:H56"/>
    <mergeCell ref="I56:J56"/>
    <mergeCell ref="K56:L56"/>
    <mergeCell ref="M56:N56"/>
    <mergeCell ref="O56:P56"/>
    <mergeCell ref="Q56:R56"/>
    <mergeCell ref="A55:H55"/>
    <mergeCell ref="I55:J55"/>
    <mergeCell ref="K55:L55"/>
    <mergeCell ref="M55:N55"/>
    <mergeCell ref="O55:P55"/>
    <mergeCell ref="Q55:R55"/>
    <mergeCell ref="A54:H54"/>
    <mergeCell ref="I54:J54"/>
    <mergeCell ref="K54:L54"/>
    <mergeCell ref="M54:N54"/>
    <mergeCell ref="O54:P54"/>
    <mergeCell ref="Q54:R54"/>
    <mergeCell ref="A53:H53"/>
    <mergeCell ref="I53:J53"/>
    <mergeCell ref="K53:L53"/>
    <mergeCell ref="M53:N53"/>
    <mergeCell ref="O53:P53"/>
    <mergeCell ref="Q53:R53"/>
    <mergeCell ref="A52:H52"/>
    <mergeCell ref="I52:J52"/>
    <mergeCell ref="K52:L52"/>
    <mergeCell ref="M52:N52"/>
    <mergeCell ref="O52:P52"/>
    <mergeCell ref="Q52:R52"/>
    <mergeCell ref="A51:H51"/>
    <mergeCell ref="I51:J51"/>
    <mergeCell ref="K51:L51"/>
    <mergeCell ref="M51:N51"/>
    <mergeCell ref="O51:P51"/>
    <mergeCell ref="Q51:R51"/>
    <mergeCell ref="A50:H50"/>
    <mergeCell ref="I50:J50"/>
    <mergeCell ref="K50:L50"/>
    <mergeCell ref="M50:N50"/>
    <mergeCell ref="O50:P50"/>
    <mergeCell ref="Q50:R50"/>
    <mergeCell ref="A49:H49"/>
    <mergeCell ref="I49:J49"/>
    <mergeCell ref="K49:L49"/>
    <mergeCell ref="M49:N49"/>
    <mergeCell ref="O49:P49"/>
    <mergeCell ref="Q49:R49"/>
    <mergeCell ref="A48:H48"/>
    <mergeCell ref="I48:J48"/>
    <mergeCell ref="K48:L48"/>
    <mergeCell ref="M48:N48"/>
    <mergeCell ref="O48:P48"/>
    <mergeCell ref="Q48:R48"/>
    <mergeCell ref="A47:H47"/>
    <mergeCell ref="I47:J47"/>
    <mergeCell ref="K47:L47"/>
    <mergeCell ref="M47:N47"/>
    <mergeCell ref="O47:P47"/>
    <mergeCell ref="Q47:R47"/>
    <mergeCell ref="A46:H46"/>
    <mergeCell ref="I46:J46"/>
    <mergeCell ref="K46:L46"/>
    <mergeCell ref="M46:N46"/>
    <mergeCell ref="O46:P46"/>
    <mergeCell ref="Q46:R46"/>
    <mergeCell ref="A45:H45"/>
    <mergeCell ref="I45:J45"/>
    <mergeCell ref="K45:L45"/>
    <mergeCell ref="M45:N45"/>
    <mergeCell ref="O45:P45"/>
    <mergeCell ref="Q45:R45"/>
    <mergeCell ref="A44:H44"/>
    <mergeCell ref="I44:J44"/>
    <mergeCell ref="K44:L44"/>
    <mergeCell ref="M44:N44"/>
    <mergeCell ref="O44:P44"/>
    <mergeCell ref="Q44:R44"/>
    <mergeCell ref="A43:H43"/>
    <mergeCell ref="I43:J43"/>
    <mergeCell ref="K43:L43"/>
    <mergeCell ref="M43:N43"/>
    <mergeCell ref="O43:P43"/>
    <mergeCell ref="Q43:R43"/>
    <mergeCell ref="A42:H42"/>
    <mergeCell ref="I42:J42"/>
    <mergeCell ref="K42:L42"/>
    <mergeCell ref="M42:N42"/>
    <mergeCell ref="O42:P42"/>
    <mergeCell ref="Q42:R42"/>
    <mergeCell ref="A41:H41"/>
    <mergeCell ref="I41:J41"/>
    <mergeCell ref="K41:L41"/>
    <mergeCell ref="M41:N41"/>
    <mergeCell ref="O41:P41"/>
    <mergeCell ref="Q41:R41"/>
    <mergeCell ref="A40:H40"/>
    <mergeCell ref="I40:J40"/>
    <mergeCell ref="K40:L40"/>
    <mergeCell ref="M40:N40"/>
    <mergeCell ref="O40:P40"/>
    <mergeCell ref="Q40:R40"/>
    <mergeCell ref="A39:H39"/>
    <mergeCell ref="I39:J39"/>
    <mergeCell ref="K39:L39"/>
    <mergeCell ref="M39:N39"/>
    <mergeCell ref="O39:P39"/>
    <mergeCell ref="Q39:R39"/>
    <mergeCell ref="A38:H38"/>
    <mergeCell ref="I38:J38"/>
    <mergeCell ref="K38:L38"/>
    <mergeCell ref="M38:N38"/>
    <mergeCell ref="O38:P38"/>
    <mergeCell ref="Q38:R38"/>
    <mergeCell ref="A36:H36"/>
    <mergeCell ref="I36:J36"/>
    <mergeCell ref="K36:L36"/>
    <mergeCell ref="M36:N36"/>
    <mergeCell ref="O36:P36"/>
    <mergeCell ref="A37:H37"/>
    <mergeCell ref="I37:J37"/>
    <mergeCell ref="K37:L37"/>
    <mergeCell ref="M37:N37"/>
    <mergeCell ref="O37:P37"/>
    <mergeCell ref="A35:H35"/>
    <mergeCell ref="I35:J35"/>
    <mergeCell ref="K35:L35"/>
    <mergeCell ref="M35:N35"/>
    <mergeCell ref="O35:P35"/>
    <mergeCell ref="Q35:R35"/>
    <mergeCell ref="A33:H33"/>
    <mergeCell ref="I33:J33"/>
    <mergeCell ref="K33:L33"/>
    <mergeCell ref="M33:N33"/>
    <mergeCell ref="O33:P33"/>
    <mergeCell ref="Q33:R33"/>
    <mergeCell ref="O34:P34"/>
    <mergeCell ref="Q34:R34"/>
    <mergeCell ref="A32:H32"/>
    <mergeCell ref="I32:J32"/>
    <mergeCell ref="K32:L32"/>
    <mergeCell ref="M32:N32"/>
    <mergeCell ref="O32:P32"/>
    <mergeCell ref="Q32:R32"/>
    <mergeCell ref="A31:H31"/>
    <mergeCell ref="I31:J31"/>
    <mergeCell ref="K31:L31"/>
    <mergeCell ref="M31:N31"/>
    <mergeCell ref="O31:P31"/>
    <mergeCell ref="Q31:R31"/>
    <mergeCell ref="B26:G26"/>
    <mergeCell ref="I26:N26"/>
    <mergeCell ref="B27:G27"/>
    <mergeCell ref="I27:N27"/>
    <mergeCell ref="B28:G28"/>
    <mergeCell ref="I28:N28"/>
    <mergeCell ref="A10:B22"/>
    <mergeCell ref="C10:N22"/>
    <mergeCell ref="A23:N23"/>
    <mergeCell ref="B24:G24"/>
    <mergeCell ref="I24:N24"/>
    <mergeCell ref="B25:G25"/>
    <mergeCell ref="I25:N25"/>
    <mergeCell ref="O7:P7"/>
    <mergeCell ref="A8:B8"/>
    <mergeCell ref="C8:N8"/>
    <mergeCell ref="A9:B9"/>
    <mergeCell ref="C9:N9"/>
    <mergeCell ref="A5:C6"/>
    <mergeCell ref="D5:H6"/>
    <mergeCell ref="I5:N5"/>
    <mergeCell ref="I6:J6"/>
    <mergeCell ref="K6:L6"/>
    <mergeCell ref="M6:N6"/>
    <mergeCell ref="A1:N1"/>
    <mergeCell ref="A2:D2"/>
    <mergeCell ref="E2:H2"/>
    <mergeCell ref="I2:N2"/>
    <mergeCell ref="A3:D4"/>
    <mergeCell ref="E3:H4"/>
    <mergeCell ref="I3:N4"/>
    <mergeCell ref="A7:B7"/>
    <mergeCell ref="C7:N7"/>
  </mergeCells>
  <conditionalFormatting sqref="C64:N64 C66:N66 C68:N68 C70:N70 C78:N78 C72:M72 C76:N76 C74:N74 C80:N80 C82:N82">
    <cfRule type="cellIs" dxfId="19" priority="1" stopIfTrue="1" operator="equal">
      <formula>"x"</formula>
    </cfRule>
  </conditionalFormatting>
  <conditionalFormatting sqref="C65:N65 C67:N67 C69:N69 C71:N71 C79:N79 C73:M73 C77:N77 N72:N73 C75:N75 C81:N81 C83:N83">
    <cfRule type="cellIs" dxfId="18" priority="2" stopIfTrue="1" operator="equal">
      <formula>"x"</formula>
    </cfRule>
  </conditionalFormatting>
  <conditionalFormatting sqref="C61:N61 C63:N63 C65:N65 C67:N67 C75:N75 C69:M69 C73:N73 C71:N71 C77:N77 C79:N79">
    <cfRule type="cellIs" dxfId="17" priority="3" stopIfTrue="1" operator="equal">
      <formula>"x"</formula>
    </cfRule>
  </conditionalFormatting>
  <conditionalFormatting sqref="C62:N62 C64:N64 C66:N66 C68:N68 C76:N76 C70:M70 C74:N74 N69:N70 C72:N72 C78:N78 C80:N80">
    <cfRule type="cellIs" dxfId="16" priority="4" stopIfTrue="1" operator="equal">
      <formula>"x"</formula>
    </cfRule>
  </conditionalFormatting>
  <dataValidations count="1">
    <dataValidation showDropDown="1" errorTitle="Cronoprogramma" error="Attenzione: è possibile inserire solo il carattere X nel mese di riferimento." promptTitle="Cronoprogramma" prompt="Segnare con x i mesi interessati" sqref="C61:N80 IY61:JJ80 SU61:TF80 ACQ61:ADB80 AMM61:AMX80 AWI61:AWT80 BGE61:BGP80 BQA61:BQL80 BZW61:CAH80 CJS61:CKD80 CTO61:CTZ80 DDK61:DDV80 DNG61:DNR80 DXC61:DXN80 EGY61:EHJ80 EQU61:ERF80 FAQ61:FBB80 FKM61:FKX80 FUI61:FUT80 GEE61:GEP80 GOA61:GOL80 GXW61:GYH80 HHS61:HID80 HRO61:HRZ80 IBK61:IBV80 ILG61:ILR80 IVC61:IVN80 JEY61:JFJ80 JOU61:JPF80 JYQ61:JZB80 KIM61:KIX80 KSI61:KST80 LCE61:LCP80 LMA61:LML80 LVW61:LWH80 MFS61:MGD80 MPO61:MPZ80 MZK61:MZV80 NJG61:NJR80 NTC61:NTN80 OCY61:ODJ80 OMU61:ONF80 OWQ61:OXB80 PGM61:PGX80 PQI61:PQT80 QAE61:QAP80 QKA61:QKL80 QTW61:QUH80 RDS61:RED80 RNO61:RNZ80 RXK61:RXV80 SHG61:SHR80 SRC61:SRN80 TAY61:TBJ80 TKU61:TLF80 TUQ61:TVB80 UEM61:UEX80 UOI61:UOT80 UYE61:UYP80 VIA61:VIL80 VRW61:VSH80 WBS61:WCD80 WLO61:WLZ80 WVK61:WVV80 C65596:N65615 IY65596:JJ65615 SU65596:TF65615 ACQ65596:ADB65615 AMM65596:AMX65615 AWI65596:AWT65615 BGE65596:BGP65615 BQA65596:BQL65615 BZW65596:CAH65615 CJS65596:CKD65615 CTO65596:CTZ65615 DDK65596:DDV65615 DNG65596:DNR65615 DXC65596:DXN65615 EGY65596:EHJ65615 EQU65596:ERF65615 FAQ65596:FBB65615 FKM65596:FKX65615 FUI65596:FUT65615 GEE65596:GEP65615 GOA65596:GOL65615 GXW65596:GYH65615 HHS65596:HID65615 HRO65596:HRZ65615 IBK65596:IBV65615 ILG65596:ILR65615 IVC65596:IVN65615 JEY65596:JFJ65615 JOU65596:JPF65615 JYQ65596:JZB65615 KIM65596:KIX65615 KSI65596:KST65615 LCE65596:LCP65615 LMA65596:LML65615 LVW65596:LWH65615 MFS65596:MGD65615 MPO65596:MPZ65615 MZK65596:MZV65615 NJG65596:NJR65615 NTC65596:NTN65615 OCY65596:ODJ65615 OMU65596:ONF65615 OWQ65596:OXB65615 PGM65596:PGX65615 PQI65596:PQT65615 QAE65596:QAP65615 QKA65596:QKL65615 QTW65596:QUH65615 RDS65596:RED65615 RNO65596:RNZ65615 RXK65596:RXV65615 SHG65596:SHR65615 SRC65596:SRN65615 TAY65596:TBJ65615 TKU65596:TLF65615 TUQ65596:TVB65615 UEM65596:UEX65615 UOI65596:UOT65615 UYE65596:UYP65615 VIA65596:VIL65615 VRW65596:VSH65615 WBS65596:WCD65615 WLO65596:WLZ65615 WVK65596:WVV65615 C131132:N131151 IY131132:JJ131151 SU131132:TF131151 ACQ131132:ADB131151 AMM131132:AMX131151 AWI131132:AWT131151 BGE131132:BGP131151 BQA131132:BQL131151 BZW131132:CAH131151 CJS131132:CKD131151 CTO131132:CTZ131151 DDK131132:DDV131151 DNG131132:DNR131151 DXC131132:DXN131151 EGY131132:EHJ131151 EQU131132:ERF131151 FAQ131132:FBB131151 FKM131132:FKX131151 FUI131132:FUT131151 GEE131132:GEP131151 GOA131132:GOL131151 GXW131132:GYH131151 HHS131132:HID131151 HRO131132:HRZ131151 IBK131132:IBV131151 ILG131132:ILR131151 IVC131132:IVN131151 JEY131132:JFJ131151 JOU131132:JPF131151 JYQ131132:JZB131151 KIM131132:KIX131151 KSI131132:KST131151 LCE131132:LCP131151 LMA131132:LML131151 LVW131132:LWH131151 MFS131132:MGD131151 MPO131132:MPZ131151 MZK131132:MZV131151 NJG131132:NJR131151 NTC131132:NTN131151 OCY131132:ODJ131151 OMU131132:ONF131151 OWQ131132:OXB131151 PGM131132:PGX131151 PQI131132:PQT131151 QAE131132:QAP131151 QKA131132:QKL131151 QTW131132:QUH131151 RDS131132:RED131151 RNO131132:RNZ131151 RXK131132:RXV131151 SHG131132:SHR131151 SRC131132:SRN131151 TAY131132:TBJ131151 TKU131132:TLF131151 TUQ131132:TVB131151 UEM131132:UEX131151 UOI131132:UOT131151 UYE131132:UYP131151 VIA131132:VIL131151 VRW131132:VSH131151 WBS131132:WCD131151 WLO131132:WLZ131151 WVK131132:WVV131151 C196668:N196687 IY196668:JJ196687 SU196668:TF196687 ACQ196668:ADB196687 AMM196668:AMX196687 AWI196668:AWT196687 BGE196668:BGP196687 BQA196668:BQL196687 BZW196668:CAH196687 CJS196668:CKD196687 CTO196668:CTZ196687 DDK196668:DDV196687 DNG196668:DNR196687 DXC196668:DXN196687 EGY196668:EHJ196687 EQU196668:ERF196687 FAQ196668:FBB196687 FKM196668:FKX196687 FUI196668:FUT196687 GEE196668:GEP196687 GOA196668:GOL196687 GXW196668:GYH196687 HHS196668:HID196687 HRO196668:HRZ196687 IBK196668:IBV196687 ILG196668:ILR196687 IVC196668:IVN196687 JEY196668:JFJ196687 JOU196668:JPF196687 JYQ196668:JZB196687 KIM196668:KIX196687 KSI196668:KST196687 LCE196668:LCP196687 LMA196668:LML196687 LVW196668:LWH196687 MFS196668:MGD196687 MPO196668:MPZ196687 MZK196668:MZV196687 NJG196668:NJR196687 NTC196668:NTN196687 OCY196668:ODJ196687 OMU196668:ONF196687 OWQ196668:OXB196687 PGM196668:PGX196687 PQI196668:PQT196687 QAE196668:QAP196687 QKA196668:QKL196687 QTW196668:QUH196687 RDS196668:RED196687 RNO196668:RNZ196687 RXK196668:RXV196687 SHG196668:SHR196687 SRC196668:SRN196687 TAY196668:TBJ196687 TKU196668:TLF196687 TUQ196668:TVB196687 UEM196668:UEX196687 UOI196668:UOT196687 UYE196668:UYP196687 VIA196668:VIL196687 VRW196668:VSH196687 WBS196668:WCD196687 WLO196668:WLZ196687 WVK196668:WVV196687 C262204:N262223 IY262204:JJ262223 SU262204:TF262223 ACQ262204:ADB262223 AMM262204:AMX262223 AWI262204:AWT262223 BGE262204:BGP262223 BQA262204:BQL262223 BZW262204:CAH262223 CJS262204:CKD262223 CTO262204:CTZ262223 DDK262204:DDV262223 DNG262204:DNR262223 DXC262204:DXN262223 EGY262204:EHJ262223 EQU262204:ERF262223 FAQ262204:FBB262223 FKM262204:FKX262223 FUI262204:FUT262223 GEE262204:GEP262223 GOA262204:GOL262223 GXW262204:GYH262223 HHS262204:HID262223 HRO262204:HRZ262223 IBK262204:IBV262223 ILG262204:ILR262223 IVC262204:IVN262223 JEY262204:JFJ262223 JOU262204:JPF262223 JYQ262204:JZB262223 KIM262204:KIX262223 KSI262204:KST262223 LCE262204:LCP262223 LMA262204:LML262223 LVW262204:LWH262223 MFS262204:MGD262223 MPO262204:MPZ262223 MZK262204:MZV262223 NJG262204:NJR262223 NTC262204:NTN262223 OCY262204:ODJ262223 OMU262204:ONF262223 OWQ262204:OXB262223 PGM262204:PGX262223 PQI262204:PQT262223 QAE262204:QAP262223 QKA262204:QKL262223 QTW262204:QUH262223 RDS262204:RED262223 RNO262204:RNZ262223 RXK262204:RXV262223 SHG262204:SHR262223 SRC262204:SRN262223 TAY262204:TBJ262223 TKU262204:TLF262223 TUQ262204:TVB262223 UEM262204:UEX262223 UOI262204:UOT262223 UYE262204:UYP262223 VIA262204:VIL262223 VRW262204:VSH262223 WBS262204:WCD262223 WLO262204:WLZ262223 WVK262204:WVV262223 C327740:N327759 IY327740:JJ327759 SU327740:TF327759 ACQ327740:ADB327759 AMM327740:AMX327759 AWI327740:AWT327759 BGE327740:BGP327759 BQA327740:BQL327759 BZW327740:CAH327759 CJS327740:CKD327759 CTO327740:CTZ327759 DDK327740:DDV327759 DNG327740:DNR327759 DXC327740:DXN327759 EGY327740:EHJ327759 EQU327740:ERF327759 FAQ327740:FBB327759 FKM327740:FKX327759 FUI327740:FUT327759 GEE327740:GEP327759 GOA327740:GOL327759 GXW327740:GYH327759 HHS327740:HID327759 HRO327740:HRZ327759 IBK327740:IBV327759 ILG327740:ILR327759 IVC327740:IVN327759 JEY327740:JFJ327759 JOU327740:JPF327759 JYQ327740:JZB327759 KIM327740:KIX327759 KSI327740:KST327759 LCE327740:LCP327759 LMA327740:LML327759 LVW327740:LWH327759 MFS327740:MGD327759 MPO327740:MPZ327759 MZK327740:MZV327759 NJG327740:NJR327759 NTC327740:NTN327759 OCY327740:ODJ327759 OMU327740:ONF327759 OWQ327740:OXB327759 PGM327740:PGX327759 PQI327740:PQT327759 QAE327740:QAP327759 QKA327740:QKL327759 QTW327740:QUH327759 RDS327740:RED327759 RNO327740:RNZ327759 RXK327740:RXV327759 SHG327740:SHR327759 SRC327740:SRN327759 TAY327740:TBJ327759 TKU327740:TLF327759 TUQ327740:TVB327759 UEM327740:UEX327759 UOI327740:UOT327759 UYE327740:UYP327759 VIA327740:VIL327759 VRW327740:VSH327759 WBS327740:WCD327759 WLO327740:WLZ327759 WVK327740:WVV327759 C393276:N393295 IY393276:JJ393295 SU393276:TF393295 ACQ393276:ADB393295 AMM393276:AMX393295 AWI393276:AWT393295 BGE393276:BGP393295 BQA393276:BQL393295 BZW393276:CAH393295 CJS393276:CKD393295 CTO393276:CTZ393295 DDK393276:DDV393295 DNG393276:DNR393295 DXC393276:DXN393295 EGY393276:EHJ393295 EQU393276:ERF393295 FAQ393276:FBB393295 FKM393276:FKX393295 FUI393276:FUT393295 GEE393276:GEP393295 GOA393276:GOL393295 GXW393276:GYH393295 HHS393276:HID393295 HRO393276:HRZ393295 IBK393276:IBV393295 ILG393276:ILR393295 IVC393276:IVN393295 JEY393276:JFJ393295 JOU393276:JPF393295 JYQ393276:JZB393295 KIM393276:KIX393295 KSI393276:KST393295 LCE393276:LCP393295 LMA393276:LML393295 LVW393276:LWH393295 MFS393276:MGD393295 MPO393276:MPZ393295 MZK393276:MZV393295 NJG393276:NJR393295 NTC393276:NTN393295 OCY393276:ODJ393295 OMU393276:ONF393295 OWQ393276:OXB393295 PGM393276:PGX393295 PQI393276:PQT393295 QAE393276:QAP393295 QKA393276:QKL393295 QTW393276:QUH393295 RDS393276:RED393295 RNO393276:RNZ393295 RXK393276:RXV393295 SHG393276:SHR393295 SRC393276:SRN393295 TAY393276:TBJ393295 TKU393276:TLF393295 TUQ393276:TVB393295 UEM393276:UEX393295 UOI393276:UOT393295 UYE393276:UYP393295 VIA393276:VIL393295 VRW393276:VSH393295 WBS393276:WCD393295 WLO393276:WLZ393295 WVK393276:WVV393295 C458812:N458831 IY458812:JJ458831 SU458812:TF458831 ACQ458812:ADB458831 AMM458812:AMX458831 AWI458812:AWT458831 BGE458812:BGP458831 BQA458812:BQL458831 BZW458812:CAH458831 CJS458812:CKD458831 CTO458812:CTZ458831 DDK458812:DDV458831 DNG458812:DNR458831 DXC458812:DXN458831 EGY458812:EHJ458831 EQU458812:ERF458831 FAQ458812:FBB458831 FKM458812:FKX458831 FUI458812:FUT458831 GEE458812:GEP458831 GOA458812:GOL458831 GXW458812:GYH458831 HHS458812:HID458831 HRO458812:HRZ458831 IBK458812:IBV458831 ILG458812:ILR458831 IVC458812:IVN458831 JEY458812:JFJ458831 JOU458812:JPF458831 JYQ458812:JZB458831 KIM458812:KIX458831 KSI458812:KST458831 LCE458812:LCP458831 LMA458812:LML458831 LVW458812:LWH458831 MFS458812:MGD458831 MPO458812:MPZ458831 MZK458812:MZV458831 NJG458812:NJR458831 NTC458812:NTN458831 OCY458812:ODJ458831 OMU458812:ONF458831 OWQ458812:OXB458831 PGM458812:PGX458831 PQI458812:PQT458831 QAE458812:QAP458831 QKA458812:QKL458831 QTW458812:QUH458831 RDS458812:RED458831 RNO458812:RNZ458831 RXK458812:RXV458831 SHG458812:SHR458831 SRC458812:SRN458831 TAY458812:TBJ458831 TKU458812:TLF458831 TUQ458812:TVB458831 UEM458812:UEX458831 UOI458812:UOT458831 UYE458812:UYP458831 VIA458812:VIL458831 VRW458812:VSH458831 WBS458812:WCD458831 WLO458812:WLZ458831 WVK458812:WVV458831 C524348:N524367 IY524348:JJ524367 SU524348:TF524367 ACQ524348:ADB524367 AMM524348:AMX524367 AWI524348:AWT524367 BGE524348:BGP524367 BQA524348:BQL524367 BZW524348:CAH524367 CJS524348:CKD524367 CTO524348:CTZ524367 DDK524348:DDV524367 DNG524348:DNR524367 DXC524348:DXN524367 EGY524348:EHJ524367 EQU524348:ERF524367 FAQ524348:FBB524367 FKM524348:FKX524367 FUI524348:FUT524367 GEE524348:GEP524367 GOA524348:GOL524367 GXW524348:GYH524367 HHS524348:HID524367 HRO524348:HRZ524367 IBK524348:IBV524367 ILG524348:ILR524367 IVC524348:IVN524367 JEY524348:JFJ524367 JOU524348:JPF524367 JYQ524348:JZB524367 KIM524348:KIX524367 KSI524348:KST524367 LCE524348:LCP524367 LMA524348:LML524367 LVW524348:LWH524367 MFS524348:MGD524367 MPO524348:MPZ524367 MZK524348:MZV524367 NJG524348:NJR524367 NTC524348:NTN524367 OCY524348:ODJ524367 OMU524348:ONF524367 OWQ524348:OXB524367 PGM524348:PGX524367 PQI524348:PQT524367 QAE524348:QAP524367 QKA524348:QKL524367 QTW524348:QUH524367 RDS524348:RED524367 RNO524348:RNZ524367 RXK524348:RXV524367 SHG524348:SHR524367 SRC524348:SRN524367 TAY524348:TBJ524367 TKU524348:TLF524367 TUQ524348:TVB524367 UEM524348:UEX524367 UOI524348:UOT524367 UYE524348:UYP524367 VIA524348:VIL524367 VRW524348:VSH524367 WBS524348:WCD524367 WLO524348:WLZ524367 WVK524348:WVV524367 C589884:N589903 IY589884:JJ589903 SU589884:TF589903 ACQ589884:ADB589903 AMM589884:AMX589903 AWI589884:AWT589903 BGE589884:BGP589903 BQA589884:BQL589903 BZW589884:CAH589903 CJS589884:CKD589903 CTO589884:CTZ589903 DDK589884:DDV589903 DNG589884:DNR589903 DXC589884:DXN589903 EGY589884:EHJ589903 EQU589884:ERF589903 FAQ589884:FBB589903 FKM589884:FKX589903 FUI589884:FUT589903 GEE589884:GEP589903 GOA589884:GOL589903 GXW589884:GYH589903 HHS589884:HID589903 HRO589884:HRZ589903 IBK589884:IBV589903 ILG589884:ILR589903 IVC589884:IVN589903 JEY589884:JFJ589903 JOU589884:JPF589903 JYQ589884:JZB589903 KIM589884:KIX589903 KSI589884:KST589903 LCE589884:LCP589903 LMA589884:LML589903 LVW589884:LWH589903 MFS589884:MGD589903 MPO589884:MPZ589903 MZK589884:MZV589903 NJG589884:NJR589903 NTC589884:NTN589903 OCY589884:ODJ589903 OMU589884:ONF589903 OWQ589884:OXB589903 PGM589884:PGX589903 PQI589884:PQT589903 QAE589884:QAP589903 QKA589884:QKL589903 QTW589884:QUH589903 RDS589884:RED589903 RNO589884:RNZ589903 RXK589884:RXV589903 SHG589884:SHR589903 SRC589884:SRN589903 TAY589884:TBJ589903 TKU589884:TLF589903 TUQ589884:TVB589903 UEM589884:UEX589903 UOI589884:UOT589903 UYE589884:UYP589903 VIA589884:VIL589903 VRW589884:VSH589903 WBS589884:WCD589903 WLO589884:WLZ589903 WVK589884:WVV589903 C655420:N655439 IY655420:JJ655439 SU655420:TF655439 ACQ655420:ADB655439 AMM655420:AMX655439 AWI655420:AWT655439 BGE655420:BGP655439 BQA655420:BQL655439 BZW655420:CAH655439 CJS655420:CKD655439 CTO655420:CTZ655439 DDK655420:DDV655439 DNG655420:DNR655439 DXC655420:DXN655439 EGY655420:EHJ655439 EQU655420:ERF655439 FAQ655420:FBB655439 FKM655420:FKX655439 FUI655420:FUT655439 GEE655420:GEP655439 GOA655420:GOL655439 GXW655420:GYH655439 HHS655420:HID655439 HRO655420:HRZ655439 IBK655420:IBV655439 ILG655420:ILR655439 IVC655420:IVN655439 JEY655420:JFJ655439 JOU655420:JPF655439 JYQ655420:JZB655439 KIM655420:KIX655439 KSI655420:KST655439 LCE655420:LCP655439 LMA655420:LML655439 LVW655420:LWH655439 MFS655420:MGD655439 MPO655420:MPZ655439 MZK655420:MZV655439 NJG655420:NJR655439 NTC655420:NTN655439 OCY655420:ODJ655439 OMU655420:ONF655439 OWQ655420:OXB655439 PGM655420:PGX655439 PQI655420:PQT655439 QAE655420:QAP655439 QKA655420:QKL655439 QTW655420:QUH655439 RDS655420:RED655439 RNO655420:RNZ655439 RXK655420:RXV655439 SHG655420:SHR655439 SRC655420:SRN655439 TAY655420:TBJ655439 TKU655420:TLF655439 TUQ655420:TVB655439 UEM655420:UEX655439 UOI655420:UOT655439 UYE655420:UYP655439 VIA655420:VIL655439 VRW655420:VSH655439 WBS655420:WCD655439 WLO655420:WLZ655439 WVK655420:WVV655439 C720956:N720975 IY720956:JJ720975 SU720956:TF720975 ACQ720956:ADB720975 AMM720956:AMX720975 AWI720956:AWT720975 BGE720956:BGP720975 BQA720956:BQL720975 BZW720956:CAH720975 CJS720956:CKD720975 CTO720956:CTZ720975 DDK720956:DDV720975 DNG720956:DNR720975 DXC720956:DXN720975 EGY720956:EHJ720975 EQU720956:ERF720975 FAQ720956:FBB720975 FKM720956:FKX720975 FUI720956:FUT720975 GEE720956:GEP720975 GOA720956:GOL720975 GXW720956:GYH720975 HHS720956:HID720975 HRO720956:HRZ720975 IBK720956:IBV720975 ILG720956:ILR720975 IVC720956:IVN720975 JEY720956:JFJ720975 JOU720956:JPF720975 JYQ720956:JZB720975 KIM720956:KIX720975 KSI720956:KST720975 LCE720956:LCP720975 LMA720956:LML720975 LVW720956:LWH720975 MFS720956:MGD720975 MPO720956:MPZ720975 MZK720956:MZV720975 NJG720956:NJR720975 NTC720956:NTN720975 OCY720956:ODJ720975 OMU720956:ONF720975 OWQ720956:OXB720975 PGM720956:PGX720975 PQI720956:PQT720975 QAE720956:QAP720975 QKA720956:QKL720975 QTW720956:QUH720975 RDS720956:RED720975 RNO720956:RNZ720975 RXK720956:RXV720975 SHG720956:SHR720975 SRC720956:SRN720975 TAY720956:TBJ720975 TKU720956:TLF720975 TUQ720956:TVB720975 UEM720956:UEX720975 UOI720956:UOT720975 UYE720956:UYP720975 VIA720956:VIL720975 VRW720956:VSH720975 WBS720956:WCD720975 WLO720956:WLZ720975 WVK720956:WVV720975 C786492:N786511 IY786492:JJ786511 SU786492:TF786511 ACQ786492:ADB786511 AMM786492:AMX786511 AWI786492:AWT786511 BGE786492:BGP786511 BQA786492:BQL786511 BZW786492:CAH786511 CJS786492:CKD786511 CTO786492:CTZ786511 DDK786492:DDV786511 DNG786492:DNR786511 DXC786492:DXN786511 EGY786492:EHJ786511 EQU786492:ERF786511 FAQ786492:FBB786511 FKM786492:FKX786511 FUI786492:FUT786511 GEE786492:GEP786511 GOA786492:GOL786511 GXW786492:GYH786511 HHS786492:HID786511 HRO786492:HRZ786511 IBK786492:IBV786511 ILG786492:ILR786511 IVC786492:IVN786511 JEY786492:JFJ786511 JOU786492:JPF786511 JYQ786492:JZB786511 KIM786492:KIX786511 KSI786492:KST786511 LCE786492:LCP786511 LMA786492:LML786511 LVW786492:LWH786511 MFS786492:MGD786511 MPO786492:MPZ786511 MZK786492:MZV786511 NJG786492:NJR786511 NTC786492:NTN786511 OCY786492:ODJ786511 OMU786492:ONF786511 OWQ786492:OXB786511 PGM786492:PGX786511 PQI786492:PQT786511 QAE786492:QAP786511 QKA786492:QKL786511 QTW786492:QUH786511 RDS786492:RED786511 RNO786492:RNZ786511 RXK786492:RXV786511 SHG786492:SHR786511 SRC786492:SRN786511 TAY786492:TBJ786511 TKU786492:TLF786511 TUQ786492:TVB786511 UEM786492:UEX786511 UOI786492:UOT786511 UYE786492:UYP786511 VIA786492:VIL786511 VRW786492:VSH786511 WBS786492:WCD786511 WLO786492:WLZ786511 WVK786492:WVV786511 C852028:N852047 IY852028:JJ852047 SU852028:TF852047 ACQ852028:ADB852047 AMM852028:AMX852047 AWI852028:AWT852047 BGE852028:BGP852047 BQA852028:BQL852047 BZW852028:CAH852047 CJS852028:CKD852047 CTO852028:CTZ852047 DDK852028:DDV852047 DNG852028:DNR852047 DXC852028:DXN852047 EGY852028:EHJ852047 EQU852028:ERF852047 FAQ852028:FBB852047 FKM852028:FKX852047 FUI852028:FUT852047 GEE852028:GEP852047 GOA852028:GOL852047 GXW852028:GYH852047 HHS852028:HID852047 HRO852028:HRZ852047 IBK852028:IBV852047 ILG852028:ILR852047 IVC852028:IVN852047 JEY852028:JFJ852047 JOU852028:JPF852047 JYQ852028:JZB852047 KIM852028:KIX852047 KSI852028:KST852047 LCE852028:LCP852047 LMA852028:LML852047 LVW852028:LWH852047 MFS852028:MGD852047 MPO852028:MPZ852047 MZK852028:MZV852047 NJG852028:NJR852047 NTC852028:NTN852047 OCY852028:ODJ852047 OMU852028:ONF852047 OWQ852028:OXB852047 PGM852028:PGX852047 PQI852028:PQT852047 QAE852028:QAP852047 QKA852028:QKL852047 QTW852028:QUH852047 RDS852028:RED852047 RNO852028:RNZ852047 RXK852028:RXV852047 SHG852028:SHR852047 SRC852028:SRN852047 TAY852028:TBJ852047 TKU852028:TLF852047 TUQ852028:TVB852047 UEM852028:UEX852047 UOI852028:UOT852047 UYE852028:UYP852047 VIA852028:VIL852047 VRW852028:VSH852047 WBS852028:WCD852047 WLO852028:WLZ852047 WVK852028:WVV852047 C917564:N917583 IY917564:JJ917583 SU917564:TF917583 ACQ917564:ADB917583 AMM917564:AMX917583 AWI917564:AWT917583 BGE917564:BGP917583 BQA917564:BQL917583 BZW917564:CAH917583 CJS917564:CKD917583 CTO917564:CTZ917583 DDK917564:DDV917583 DNG917564:DNR917583 DXC917564:DXN917583 EGY917564:EHJ917583 EQU917564:ERF917583 FAQ917564:FBB917583 FKM917564:FKX917583 FUI917564:FUT917583 GEE917564:GEP917583 GOA917564:GOL917583 GXW917564:GYH917583 HHS917564:HID917583 HRO917564:HRZ917583 IBK917564:IBV917583 ILG917564:ILR917583 IVC917564:IVN917583 JEY917564:JFJ917583 JOU917564:JPF917583 JYQ917564:JZB917583 KIM917564:KIX917583 KSI917564:KST917583 LCE917564:LCP917583 LMA917564:LML917583 LVW917564:LWH917583 MFS917564:MGD917583 MPO917564:MPZ917583 MZK917564:MZV917583 NJG917564:NJR917583 NTC917564:NTN917583 OCY917564:ODJ917583 OMU917564:ONF917583 OWQ917564:OXB917583 PGM917564:PGX917583 PQI917564:PQT917583 QAE917564:QAP917583 QKA917564:QKL917583 QTW917564:QUH917583 RDS917564:RED917583 RNO917564:RNZ917583 RXK917564:RXV917583 SHG917564:SHR917583 SRC917564:SRN917583 TAY917564:TBJ917583 TKU917564:TLF917583 TUQ917564:TVB917583 UEM917564:UEX917583 UOI917564:UOT917583 UYE917564:UYP917583 VIA917564:VIL917583 VRW917564:VSH917583 WBS917564:WCD917583 WLO917564:WLZ917583 WVK917564:WVV917583 C983100:N983119 IY983100:JJ983119 SU983100:TF983119 ACQ983100:ADB983119 AMM983100:AMX983119 AWI983100:AWT983119 BGE983100:BGP983119 BQA983100:BQL983119 BZW983100:CAH983119 CJS983100:CKD983119 CTO983100:CTZ983119 DDK983100:DDV983119 DNG983100:DNR983119 DXC983100:DXN983119 EGY983100:EHJ983119 EQU983100:ERF983119 FAQ983100:FBB983119 FKM983100:FKX983119 FUI983100:FUT983119 GEE983100:GEP983119 GOA983100:GOL983119 GXW983100:GYH983119 HHS983100:HID983119 HRO983100:HRZ983119 IBK983100:IBV983119 ILG983100:ILR983119 IVC983100:IVN983119 JEY983100:JFJ983119 JOU983100:JPF983119 JYQ983100:JZB983119 KIM983100:KIX983119 KSI983100:KST983119 LCE983100:LCP983119 LMA983100:LML983119 LVW983100:LWH983119 MFS983100:MGD983119 MPO983100:MPZ983119 MZK983100:MZV983119 NJG983100:NJR983119 NTC983100:NTN983119 OCY983100:ODJ983119 OMU983100:ONF983119 OWQ983100:OXB983119 PGM983100:PGX983119 PQI983100:PQT983119 QAE983100:QAP983119 QKA983100:QKL983119 QTW983100:QUH983119 RDS983100:RED983119 RNO983100:RNZ983119 RXK983100:RXV983119 SHG983100:SHR983119 SRC983100:SRN983119 TAY983100:TBJ983119 TKU983100:TLF983119 TUQ983100:TVB983119 UEM983100:UEX983119 UOI983100:UOT983119 UYE983100:UYP983119 VIA983100:VIL983119 VRW983100:VSH983119 WBS983100:WCD983119 WLO983100:WLZ983119 WVK983100:WVV983119">
      <formula1>0</formula1>
      <formula2>0</formula2>
    </dataValidation>
  </dataValidations>
  <printOptions horizontalCentered="1"/>
  <pageMargins left="0.23622047244094491" right="0.15748031496062992" top="0.55118110236220474" bottom="0.59055118110236227" header="0.51181102362204722" footer="0.51181102362204722"/>
  <pageSetup paperSize="9" scale="61" firstPageNumber="0" fitToWidth="2" fitToHeight="2" orientation="portrait" horizontalDpi="300" verticalDpi="300" r:id="rId1"/>
  <headerFooter alignWithMargins="0"/>
  <rowBreaks count="1" manualBreakCount="1">
    <brk id="60" max="16383" man="1"/>
  </rowBreak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39997558519241921"/>
    <pageSetUpPr fitToPage="1"/>
  </sheetPr>
  <dimension ref="A1:IV65466"/>
  <sheetViews>
    <sheetView workbookViewId="0">
      <selection activeCell="S11" sqref="S11"/>
    </sheetView>
  </sheetViews>
  <sheetFormatPr defaultRowHeight="12.75" x14ac:dyDescent="0.25"/>
  <cols>
    <col min="1" max="1" width="8.5703125" style="1" customWidth="1"/>
    <col min="2" max="2" width="10" style="1" customWidth="1"/>
    <col min="3" max="3" width="6.5703125" style="1" customWidth="1"/>
    <col min="4" max="4" width="8.5703125" style="1" customWidth="1"/>
    <col min="5" max="7" width="6.5703125" style="1" customWidth="1"/>
    <col min="8" max="8" width="14" style="1" customWidth="1"/>
    <col min="9" max="9" width="6.5703125" style="1" customWidth="1"/>
    <col min="10" max="10" width="10.7109375" style="1" customWidth="1"/>
    <col min="11" max="11" width="6.5703125" style="1" customWidth="1"/>
    <col min="12" max="12" width="11.42578125" style="1" customWidth="1"/>
    <col min="13" max="13" width="6.5703125" style="1" customWidth="1"/>
    <col min="14" max="14" width="11" style="1" customWidth="1"/>
    <col min="15" max="15" width="9.140625" style="1"/>
    <col min="16" max="16" width="0.42578125" style="1" customWidth="1"/>
    <col min="17" max="17" width="9.140625" style="1"/>
    <col min="18" max="18" width="0.140625" style="1" customWidth="1"/>
    <col min="19" max="244" width="9.140625" style="1"/>
    <col min="245" max="245" width="14.140625" style="1" customWidth="1"/>
    <col min="246" max="256" width="9.140625" style="1"/>
    <col min="257" max="257" width="8.5703125" style="1" customWidth="1"/>
    <col min="258" max="258" width="10" style="1" customWidth="1"/>
    <col min="259" max="259" width="6.5703125" style="1" customWidth="1"/>
    <col min="260" max="260" width="8.5703125" style="1" customWidth="1"/>
    <col min="261" max="263" width="6.5703125" style="1" customWidth="1"/>
    <col min="264" max="264" width="14" style="1" customWidth="1"/>
    <col min="265" max="265" width="6.5703125" style="1" customWidth="1"/>
    <col min="266" max="266" width="10.7109375" style="1" customWidth="1"/>
    <col min="267" max="267" width="6.5703125" style="1" customWidth="1"/>
    <col min="268" max="268" width="11.42578125" style="1" customWidth="1"/>
    <col min="269" max="269" width="6.5703125" style="1" customWidth="1"/>
    <col min="270" max="270" width="11" style="1" customWidth="1"/>
    <col min="271" max="271" width="9.140625" style="1"/>
    <col min="272" max="272" width="0.42578125" style="1" customWidth="1"/>
    <col min="273" max="273" width="9.140625" style="1"/>
    <col min="274" max="274" width="0.140625" style="1" customWidth="1"/>
    <col min="275" max="500" width="9.140625" style="1"/>
    <col min="501" max="501" width="14.140625" style="1" customWidth="1"/>
    <col min="502" max="512" width="9.140625" style="1"/>
    <col min="513" max="513" width="8.5703125" style="1" customWidth="1"/>
    <col min="514" max="514" width="10" style="1" customWidth="1"/>
    <col min="515" max="515" width="6.5703125" style="1" customWidth="1"/>
    <col min="516" max="516" width="8.5703125" style="1" customWidth="1"/>
    <col min="517" max="519" width="6.5703125" style="1" customWidth="1"/>
    <col min="520" max="520" width="14" style="1" customWidth="1"/>
    <col min="521" max="521" width="6.5703125" style="1" customWidth="1"/>
    <col min="522" max="522" width="10.7109375" style="1" customWidth="1"/>
    <col min="523" max="523" width="6.5703125" style="1" customWidth="1"/>
    <col min="524" max="524" width="11.42578125" style="1" customWidth="1"/>
    <col min="525" max="525" width="6.5703125" style="1" customWidth="1"/>
    <col min="526" max="526" width="11" style="1" customWidth="1"/>
    <col min="527" max="527" width="9.140625" style="1"/>
    <col min="528" max="528" width="0.42578125" style="1" customWidth="1"/>
    <col min="529" max="529" width="9.140625" style="1"/>
    <col min="530" max="530" width="0.140625" style="1" customWidth="1"/>
    <col min="531" max="756" width="9.140625" style="1"/>
    <col min="757" max="757" width="14.140625" style="1" customWidth="1"/>
    <col min="758" max="768" width="9.140625" style="1"/>
    <col min="769" max="769" width="8.5703125" style="1" customWidth="1"/>
    <col min="770" max="770" width="10" style="1" customWidth="1"/>
    <col min="771" max="771" width="6.5703125" style="1" customWidth="1"/>
    <col min="772" max="772" width="8.5703125" style="1" customWidth="1"/>
    <col min="773" max="775" width="6.5703125" style="1" customWidth="1"/>
    <col min="776" max="776" width="14" style="1" customWidth="1"/>
    <col min="777" max="777" width="6.5703125" style="1" customWidth="1"/>
    <col min="778" max="778" width="10.7109375" style="1" customWidth="1"/>
    <col min="779" max="779" width="6.5703125" style="1" customWidth="1"/>
    <col min="780" max="780" width="11.42578125" style="1" customWidth="1"/>
    <col min="781" max="781" width="6.5703125" style="1" customWidth="1"/>
    <col min="782" max="782" width="11" style="1" customWidth="1"/>
    <col min="783" max="783" width="9.140625" style="1"/>
    <col min="784" max="784" width="0.42578125" style="1" customWidth="1"/>
    <col min="785" max="785" width="9.140625" style="1"/>
    <col min="786" max="786" width="0.140625" style="1" customWidth="1"/>
    <col min="787" max="1012" width="9.140625" style="1"/>
    <col min="1013" max="1013" width="14.140625" style="1" customWidth="1"/>
    <col min="1014" max="1024" width="9.140625" style="1"/>
    <col min="1025" max="1025" width="8.5703125" style="1" customWidth="1"/>
    <col min="1026" max="1026" width="10" style="1" customWidth="1"/>
    <col min="1027" max="1027" width="6.5703125" style="1" customWidth="1"/>
    <col min="1028" max="1028" width="8.5703125" style="1" customWidth="1"/>
    <col min="1029" max="1031" width="6.5703125" style="1" customWidth="1"/>
    <col min="1032" max="1032" width="14" style="1" customWidth="1"/>
    <col min="1033" max="1033" width="6.5703125" style="1" customWidth="1"/>
    <col min="1034" max="1034" width="10.7109375" style="1" customWidth="1"/>
    <col min="1035" max="1035" width="6.5703125" style="1" customWidth="1"/>
    <col min="1036" max="1036" width="11.42578125" style="1" customWidth="1"/>
    <col min="1037" max="1037" width="6.5703125" style="1" customWidth="1"/>
    <col min="1038" max="1038" width="11" style="1" customWidth="1"/>
    <col min="1039" max="1039" width="9.140625" style="1"/>
    <col min="1040" max="1040" width="0.42578125" style="1" customWidth="1"/>
    <col min="1041" max="1041" width="9.140625" style="1"/>
    <col min="1042" max="1042" width="0.140625" style="1" customWidth="1"/>
    <col min="1043" max="1268" width="9.140625" style="1"/>
    <col min="1269" max="1269" width="14.140625" style="1" customWidth="1"/>
    <col min="1270" max="1280" width="9.140625" style="1"/>
    <col min="1281" max="1281" width="8.5703125" style="1" customWidth="1"/>
    <col min="1282" max="1282" width="10" style="1" customWidth="1"/>
    <col min="1283" max="1283" width="6.5703125" style="1" customWidth="1"/>
    <col min="1284" max="1284" width="8.5703125" style="1" customWidth="1"/>
    <col min="1285" max="1287" width="6.5703125" style="1" customWidth="1"/>
    <col min="1288" max="1288" width="14" style="1" customWidth="1"/>
    <col min="1289" max="1289" width="6.5703125" style="1" customWidth="1"/>
    <col min="1290" max="1290" width="10.7109375" style="1" customWidth="1"/>
    <col min="1291" max="1291" width="6.5703125" style="1" customWidth="1"/>
    <col min="1292" max="1292" width="11.42578125" style="1" customWidth="1"/>
    <col min="1293" max="1293" width="6.5703125" style="1" customWidth="1"/>
    <col min="1294" max="1294" width="11" style="1" customWidth="1"/>
    <col min="1295" max="1295" width="9.140625" style="1"/>
    <col min="1296" max="1296" width="0.42578125" style="1" customWidth="1"/>
    <col min="1297" max="1297" width="9.140625" style="1"/>
    <col min="1298" max="1298" width="0.140625" style="1" customWidth="1"/>
    <col min="1299" max="1524" width="9.140625" style="1"/>
    <col min="1525" max="1525" width="14.140625" style="1" customWidth="1"/>
    <col min="1526" max="1536" width="9.140625" style="1"/>
    <col min="1537" max="1537" width="8.5703125" style="1" customWidth="1"/>
    <col min="1538" max="1538" width="10" style="1" customWidth="1"/>
    <col min="1539" max="1539" width="6.5703125" style="1" customWidth="1"/>
    <col min="1540" max="1540" width="8.5703125" style="1" customWidth="1"/>
    <col min="1541" max="1543" width="6.5703125" style="1" customWidth="1"/>
    <col min="1544" max="1544" width="14" style="1" customWidth="1"/>
    <col min="1545" max="1545" width="6.5703125" style="1" customWidth="1"/>
    <col min="1546" max="1546" width="10.7109375" style="1" customWidth="1"/>
    <col min="1547" max="1547" width="6.5703125" style="1" customWidth="1"/>
    <col min="1548" max="1548" width="11.42578125" style="1" customWidth="1"/>
    <col min="1549" max="1549" width="6.5703125" style="1" customWidth="1"/>
    <col min="1550" max="1550" width="11" style="1" customWidth="1"/>
    <col min="1551" max="1551" width="9.140625" style="1"/>
    <col min="1552" max="1552" width="0.42578125" style="1" customWidth="1"/>
    <col min="1553" max="1553" width="9.140625" style="1"/>
    <col min="1554" max="1554" width="0.140625" style="1" customWidth="1"/>
    <col min="1555" max="1780" width="9.140625" style="1"/>
    <col min="1781" max="1781" width="14.140625" style="1" customWidth="1"/>
    <col min="1782" max="1792" width="9.140625" style="1"/>
    <col min="1793" max="1793" width="8.5703125" style="1" customWidth="1"/>
    <col min="1794" max="1794" width="10" style="1" customWidth="1"/>
    <col min="1795" max="1795" width="6.5703125" style="1" customWidth="1"/>
    <col min="1796" max="1796" width="8.5703125" style="1" customWidth="1"/>
    <col min="1797" max="1799" width="6.5703125" style="1" customWidth="1"/>
    <col min="1800" max="1800" width="14" style="1" customWidth="1"/>
    <col min="1801" max="1801" width="6.5703125" style="1" customWidth="1"/>
    <col min="1802" max="1802" width="10.7109375" style="1" customWidth="1"/>
    <col min="1803" max="1803" width="6.5703125" style="1" customWidth="1"/>
    <col min="1804" max="1804" width="11.42578125" style="1" customWidth="1"/>
    <col min="1805" max="1805" width="6.5703125" style="1" customWidth="1"/>
    <col min="1806" max="1806" width="11" style="1" customWidth="1"/>
    <col min="1807" max="1807" width="9.140625" style="1"/>
    <col min="1808" max="1808" width="0.42578125" style="1" customWidth="1"/>
    <col min="1809" max="1809" width="9.140625" style="1"/>
    <col min="1810" max="1810" width="0.140625" style="1" customWidth="1"/>
    <col min="1811" max="2036" width="9.140625" style="1"/>
    <col min="2037" max="2037" width="14.140625" style="1" customWidth="1"/>
    <col min="2038" max="2048" width="9.140625" style="1"/>
    <col min="2049" max="2049" width="8.5703125" style="1" customWidth="1"/>
    <col min="2050" max="2050" width="10" style="1" customWidth="1"/>
    <col min="2051" max="2051" width="6.5703125" style="1" customWidth="1"/>
    <col min="2052" max="2052" width="8.5703125" style="1" customWidth="1"/>
    <col min="2053" max="2055" width="6.5703125" style="1" customWidth="1"/>
    <col min="2056" max="2056" width="14" style="1" customWidth="1"/>
    <col min="2057" max="2057" width="6.5703125" style="1" customWidth="1"/>
    <col min="2058" max="2058" width="10.7109375" style="1" customWidth="1"/>
    <col min="2059" max="2059" width="6.5703125" style="1" customWidth="1"/>
    <col min="2060" max="2060" width="11.42578125" style="1" customWidth="1"/>
    <col min="2061" max="2061" width="6.5703125" style="1" customWidth="1"/>
    <col min="2062" max="2062" width="11" style="1" customWidth="1"/>
    <col min="2063" max="2063" width="9.140625" style="1"/>
    <col min="2064" max="2064" width="0.42578125" style="1" customWidth="1"/>
    <col min="2065" max="2065" width="9.140625" style="1"/>
    <col min="2066" max="2066" width="0.140625" style="1" customWidth="1"/>
    <col min="2067" max="2292" width="9.140625" style="1"/>
    <col min="2293" max="2293" width="14.140625" style="1" customWidth="1"/>
    <col min="2294" max="2304" width="9.140625" style="1"/>
    <col min="2305" max="2305" width="8.5703125" style="1" customWidth="1"/>
    <col min="2306" max="2306" width="10" style="1" customWidth="1"/>
    <col min="2307" max="2307" width="6.5703125" style="1" customWidth="1"/>
    <col min="2308" max="2308" width="8.5703125" style="1" customWidth="1"/>
    <col min="2309" max="2311" width="6.5703125" style="1" customWidth="1"/>
    <col min="2312" max="2312" width="14" style="1" customWidth="1"/>
    <col min="2313" max="2313" width="6.5703125" style="1" customWidth="1"/>
    <col min="2314" max="2314" width="10.7109375" style="1" customWidth="1"/>
    <col min="2315" max="2315" width="6.5703125" style="1" customWidth="1"/>
    <col min="2316" max="2316" width="11.42578125" style="1" customWidth="1"/>
    <col min="2317" max="2317" width="6.5703125" style="1" customWidth="1"/>
    <col min="2318" max="2318" width="11" style="1" customWidth="1"/>
    <col min="2319" max="2319" width="9.140625" style="1"/>
    <col min="2320" max="2320" width="0.42578125" style="1" customWidth="1"/>
    <col min="2321" max="2321" width="9.140625" style="1"/>
    <col min="2322" max="2322" width="0.140625" style="1" customWidth="1"/>
    <col min="2323" max="2548" width="9.140625" style="1"/>
    <col min="2549" max="2549" width="14.140625" style="1" customWidth="1"/>
    <col min="2550" max="2560" width="9.140625" style="1"/>
    <col min="2561" max="2561" width="8.5703125" style="1" customWidth="1"/>
    <col min="2562" max="2562" width="10" style="1" customWidth="1"/>
    <col min="2563" max="2563" width="6.5703125" style="1" customWidth="1"/>
    <col min="2564" max="2564" width="8.5703125" style="1" customWidth="1"/>
    <col min="2565" max="2567" width="6.5703125" style="1" customWidth="1"/>
    <col min="2568" max="2568" width="14" style="1" customWidth="1"/>
    <col min="2569" max="2569" width="6.5703125" style="1" customWidth="1"/>
    <col min="2570" max="2570" width="10.7109375" style="1" customWidth="1"/>
    <col min="2571" max="2571" width="6.5703125" style="1" customWidth="1"/>
    <col min="2572" max="2572" width="11.42578125" style="1" customWidth="1"/>
    <col min="2573" max="2573" width="6.5703125" style="1" customWidth="1"/>
    <col min="2574" max="2574" width="11" style="1" customWidth="1"/>
    <col min="2575" max="2575" width="9.140625" style="1"/>
    <col min="2576" max="2576" width="0.42578125" style="1" customWidth="1"/>
    <col min="2577" max="2577" width="9.140625" style="1"/>
    <col min="2578" max="2578" width="0.140625" style="1" customWidth="1"/>
    <col min="2579" max="2804" width="9.140625" style="1"/>
    <col min="2805" max="2805" width="14.140625" style="1" customWidth="1"/>
    <col min="2806" max="2816" width="9.140625" style="1"/>
    <col min="2817" max="2817" width="8.5703125" style="1" customWidth="1"/>
    <col min="2818" max="2818" width="10" style="1" customWidth="1"/>
    <col min="2819" max="2819" width="6.5703125" style="1" customWidth="1"/>
    <col min="2820" max="2820" width="8.5703125" style="1" customWidth="1"/>
    <col min="2821" max="2823" width="6.5703125" style="1" customWidth="1"/>
    <col min="2824" max="2824" width="14" style="1" customWidth="1"/>
    <col min="2825" max="2825" width="6.5703125" style="1" customWidth="1"/>
    <col min="2826" max="2826" width="10.7109375" style="1" customWidth="1"/>
    <col min="2827" max="2827" width="6.5703125" style="1" customWidth="1"/>
    <col min="2828" max="2828" width="11.42578125" style="1" customWidth="1"/>
    <col min="2829" max="2829" width="6.5703125" style="1" customWidth="1"/>
    <col min="2830" max="2830" width="11" style="1" customWidth="1"/>
    <col min="2831" max="2831" width="9.140625" style="1"/>
    <col min="2832" max="2832" width="0.42578125" style="1" customWidth="1"/>
    <col min="2833" max="2833" width="9.140625" style="1"/>
    <col min="2834" max="2834" width="0.140625" style="1" customWidth="1"/>
    <col min="2835" max="3060" width="9.140625" style="1"/>
    <col min="3061" max="3061" width="14.140625" style="1" customWidth="1"/>
    <col min="3062" max="3072" width="9.140625" style="1"/>
    <col min="3073" max="3073" width="8.5703125" style="1" customWidth="1"/>
    <col min="3074" max="3074" width="10" style="1" customWidth="1"/>
    <col min="3075" max="3075" width="6.5703125" style="1" customWidth="1"/>
    <col min="3076" max="3076" width="8.5703125" style="1" customWidth="1"/>
    <col min="3077" max="3079" width="6.5703125" style="1" customWidth="1"/>
    <col min="3080" max="3080" width="14" style="1" customWidth="1"/>
    <col min="3081" max="3081" width="6.5703125" style="1" customWidth="1"/>
    <col min="3082" max="3082" width="10.7109375" style="1" customWidth="1"/>
    <col min="3083" max="3083" width="6.5703125" style="1" customWidth="1"/>
    <col min="3084" max="3084" width="11.42578125" style="1" customWidth="1"/>
    <col min="3085" max="3085" width="6.5703125" style="1" customWidth="1"/>
    <col min="3086" max="3086" width="11" style="1" customWidth="1"/>
    <col min="3087" max="3087" width="9.140625" style="1"/>
    <col min="3088" max="3088" width="0.42578125" style="1" customWidth="1"/>
    <col min="3089" max="3089" width="9.140625" style="1"/>
    <col min="3090" max="3090" width="0.140625" style="1" customWidth="1"/>
    <col min="3091" max="3316" width="9.140625" style="1"/>
    <col min="3317" max="3317" width="14.140625" style="1" customWidth="1"/>
    <col min="3318" max="3328" width="9.140625" style="1"/>
    <col min="3329" max="3329" width="8.5703125" style="1" customWidth="1"/>
    <col min="3330" max="3330" width="10" style="1" customWidth="1"/>
    <col min="3331" max="3331" width="6.5703125" style="1" customWidth="1"/>
    <col min="3332" max="3332" width="8.5703125" style="1" customWidth="1"/>
    <col min="3333" max="3335" width="6.5703125" style="1" customWidth="1"/>
    <col min="3336" max="3336" width="14" style="1" customWidth="1"/>
    <col min="3337" max="3337" width="6.5703125" style="1" customWidth="1"/>
    <col min="3338" max="3338" width="10.7109375" style="1" customWidth="1"/>
    <col min="3339" max="3339" width="6.5703125" style="1" customWidth="1"/>
    <col min="3340" max="3340" width="11.42578125" style="1" customWidth="1"/>
    <col min="3341" max="3341" width="6.5703125" style="1" customWidth="1"/>
    <col min="3342" max="3342" width="11" style="1" customWidth="1"/>
    <col min="3343" max="3343" width="9.140625" style="1"/>
    <col min="3344" max="3344" width="0.42578125" style="1" customWidth="1"/>
    <col min="3345" max="3345" width="9.140625" style="1"/>
    <col min="3346" max="3346" width="0.140625" style="1" customWidth="1"/>
    <col min="3347" max="3572" width="9.140625" style="1"/>
    <col min="3573" max="3573" width="14.140625" style="1" customWidth="1"/>
    <col min="3574" max="3584" width="9.140625" style="1"/>
    <col min="3585" max="3585" width="8.5703125" style="1" customWidth="1"/>
    <col min="3586" max="3586" width="10" style="1" customWidth="1"/>
    <col min="3587" max="3587" width="6.5703125" style="1" customWidth="1"/>
    <col min="3588" max="3588" width="8.5703125" style="1" customWidth="1"/>
    <col min="3589" max="3591" width="6.5703125" style="1" customWidth="1"/>
    <col min="3592" max="3592" width="14" style="1" customWidth="1"/>
    <col min="3593" max="3593" width="6.5703125" style="1" customWidth="1"/>
    <col min="3594" max="3594" width="10.7109375" style="1" customWidth="1"/>
    <col min="3595" max="3595" width="6.5703125" style="1" customWidth="1"/>
    <col min="3596" max="3596" width="11.42578125" style="1" customWidth="1"/>
    <col min="3597" max="3597" width="6.5703125" style="1" customWidth="1"/>
    <col min="3598" max="3598" width="11" style="1" customWidth="1"/>
    <col min="3599" max="3599" width="9.140625" style="1"/>
    <col min="3600" max="3600" width="0.42578125" style="1" customWidth="1"/>
    <col min="3601" max="3601" width="9.140625" style="1"/>
    <col min="3602" max="3602" width="0.140625" style="1" customWidth="1"/>
    <col min="3603" max="3828" width="9.140625" style="1"/>
    <col min="3829" max="3829" width="14.140625" style="1" customWidth="1"/>
    <col min="3830" max="3840" width="9.140625" style="1"/>
    <col min="3841" max="3841" width="8.5703125" style="1" customWidth="1"/>
    <col min="3842" max="3842" width="10" style="1" customWidth="1"/>
    <col min="3843" max="3843" width="6.5703125" style="1" customWidth="1"/>
    <col min="3844" max="3844" width="8.5703125" style="1" customWidth="1"/>
    <col min="3845" max="3847" width="6.5703125" style="1" customWidth="1"/>
    <col min="3848" max="3848" width="14" style="1" customWidth="1"/>
    <col min="3849" max="3849" width="6.5703125" style="1" customWidth="1"/>
    <col min="3850" max="3850" width="10.7109375" style="1" customWidth="1"/>
    <col min="3851" max="3851" width="6.5703125" style="1" customWidth="1"/>
    <col min="3852" max="3852" width="11.42578125" style="1" customWidth="1"/>
    <col min="3853" max="3853" width="6.5703125" style="1" customWidth="1"/>
    <col min="3854" max="3854" width="11" style="1" customWidth="1"/>
    <col min="3855" max="3855" width="9.140625" style="1"/>
    <col min="3856" max="3856" width="0.42578125" style="1" customWidth="1"/>
    <col min="3857" max="3857" width="9.140625" style="1"/>
    <col min="3858" max="3858" width="0.140625" style="1" customWidth="1"/>
    <col min="3859" max="4084" width="9.140625" style="1"/>
    <col min="4085" max="4085" width="14.140625" style="1" customWidth="1"/>
    <col min="4086" max="4096" width="9.140625" style="1"/>
    <col min="4097" max="4097" width="8.5703125" style="1" customWidth="1"/>
    <col min="4098" max="4098" width="10" style="1" customWidth="1"/>
    <col min="4099" max="4099" width="6.5703125" style="1" customWidth="1"/>
    <col min="4100" max="4100" width="8.5703125" style="1" customWidth="1"/>
    <col min="4101" max="4103" width="6.5703125" style="1" customWidth="1"/>
    <col min="4104" max="4104" width="14" style="1" customWidth="1"/>
    <col min="4105" max="4105" width="6.5703125" style="1" customWidth="1"/>
    <col min="4106" max="4106" width="10.7109375" style="1" customWidth="1"/>
    <col min="4107" max="4107" width="6.5703125" style="1" customWidth="1"/>
    <col min="4108" max="4108" width="11.42578125" style="1" customWidth="1"/>
    <col min="4109" max="4109" width="6.5703125" style="1" customWidth="1"/>
    <col min="4110" max="4110" width="11" style="1" customWidth="1"/>
    <col min="4111" max="4111" width="9.140625" style="1"/>
    <col min="4112" max="4112" width="0.42578125" style="1" customWidth="1"/>
    <col min="4113" max="4113" width="9.140625" style="1"/>
    <col min="4114" max="4114" width="0.140625" style="1" customWidth="1"/>
    <col min="4115" max="4340" width="9.140625" style="1"/>
    <col min="4341" max="4341" width="14.140625" style="1" customWidth="1"/>
    <col min="4342" max="4352" width="9.140625" style="1"/>
    <col min="4353" max="4353" width="8.5703125" style="1" customWidth="1"/>
    <col min="4354" max="4354" width="10" style="1" customWidth="1"/>
    <col min="4355" max="4355" width="6.5703125" style="1" customWidth="1"/>
    <col min="4356" max="4356" width="8.5703125" style="1" customWidth="1"/>
    <col min="4357" max="4359" width="6.5703125" style="1" customWidth="1"/>
    <col min="4360" max="4360" width="14" style="1" customWidth="1"/>
    <col min="4361" max="4361" width="6.5703125" style="1" customWidth="1"/>
    <col min="4362" max="4362" width="10.7109375" style="1" customWidth="1"/>
    <col min="4363" max="4363" width="6.5703125" style="1" customWidth="1"/>
    <col min="4364" max="4364" width="11.42578125" style="1" customWidth="1"/>
    <col min="4365" max="4365" width="6.5703125" style="1" customWidth="1"/>
    <col min="4366" max="4366" width="11" style="1" customWidth="1"/>
    <col min="4367" max="4367" width="9.140625" style="1"/>
    <col min="4368" max="4368" width="0.42578125" style="1" customWidth="1"/>
    <col min="4369" max="4369" width="9.140625" style="1"/>
    <col min="4370" max="4370" width="0.140625" style="1" customWidth="1"/>
    <col min="4371" max="4596" width="9.140625" style="1"/>
    <col min="4597" max="4597" width="14.140625" style="1" customWidth="1"/>
    <col min="4598" max="4608" width="9.140625" style="1"/>
    <col min="4609" max="4609" width="8.5703125" style="1" customWidth="1"/>
    <col min="4610" max="4610" width="10" style="1" customWidth="1"/>
    <col min="4611" max="4611" width="6.5703125" style="1" customWidth="1"/>
    <col min="4612" max="4612" width="8.5703125" style="1" customWidth="1"/>
    <col min="4613" max="4615" width="6.5703125" style="1" customWidth="1"/>
    <col min="4616" max="4616" width="14" style="1" customWidth="1"/>
    <col min="4617" max="4617" width="6.5703125" style="1" customWidth="1"/>
    <col min="4618" max="4618" width="10.7109375" style="1" customWidth="1"/>
    <col min="4619" max="4619" width="6.5703125" style="1" customWidth="1"/>
    <col min="4620" max="4620" width="11.42578125" style="1" customWidth="1"/>
    <col min="4621" max="4621" width="6.5703125" style="1" customWidth="1"/>
    <col min="4622" max="4622" width="11" style="1" customWidth="1"/>
    <col min="4623" max="4623" width="9.140625" style="1"/>
    <col min="4624" max="4624" width="0.42578125" style="1" customWidth="1"/>
    <col min="4625" max="4625" width="9.140625" style="1"/>
    <col min="4626" max="4626" width="0.140625" style="1" customWidth="1"/>
    <col min="4627" max="4852" width="9.140625" style="1"/>
    <col min="4853" max="4853" width="14.140625" style="1" customWidth="1"/>
    <col min="4854" max="4864" width="9.140625" style="1"/>
    <col min="4865" max="4865" width="8.5703125" style="1" customWidth="1"/>
    <col min="4866" max="4866" width="10" style="1" customWidth="1"/>
    <col min="4867" max="4867" width="6.5703125" style="1" customWidth="1"/>
    <col min="4868" max="4868" width="8.5703125" style="1" customWidth="1"/>
    <col min="4869" max="4871" width="6.5703125" style="1" customWidth="1"/>
    <col min="4872" max="4872" width="14" style="1" customWidth="1"/>
    <col min="4873" max="4873" width="6.5703125" style="1" customWidth="1"/>
    <col min="4874" max="4874" width="10.7109375" style="1" customWidth="1"/>
    <col min="4875" max="4875" width="6.5703125" style="1" customWidth="1"/>
    <col min="4876" max="4876" width="11.42578125" style="1" customWidth="1"/>
    <col min="4877" max="4877" width="6.5703125" style="1" customWidth="1"/>
    <col min="4878" max="4878" width="11" style="1" customWidth="1"/>
    <col min="4879" max="4879" width="9.140625" style="1"/>
    <col min="4880" max="4880" width="0.42578125" style="1" customWidth="1"/>
    <col min="4881" max="4881" width="9.140625" style="1"/>
    <col min="4882" max="4882" width="0.140625" style="1" customWidth="1"/>
    <col min="4883" max="5108" width="9.140625" style="1"/>
    <col min="5109" max="5109" width="14.140625" style="1" customWidth="1"/>
    <col min="5110" max="5120" width="9.140625" style="1"/>
    <col min="5121" max="5121" width="8.5703125" style="1" customWidth="1"/>
    <col min="5122" max="5122" width="10" style="1" customWidth="1"/>
    <col min="5123" max="5123" width="6.5703125" style="1" customWidth="1"/>
    <col min="5124" max="5124" width="8.5703125" style="1" customWidth="1"/>
    <col min="5125" max="5127" width="6.5703125" style="1" customWidth="1"/>
    <col min="5128" max="5128" width="14" style="1" customWidth="1"/>
    <col min="5129" max="5129" width="6.5703125" style="1" customWidth="1"/>
    <col min="5130" max="5130" width="10.7109375" style="1" customWidth="1"/>
    <col min="5131" max="5131" width="6.5703125" style="1" customWidth="1"/>
    <col min="5132" max="5132" width="11.42578125" style="1" customWidth="1"/>
    <col min="5133" max="5133" width="6.5703125" style="1" customWidth="1"/>
    <col min="5134" max="5134" width="11" style="1" customWidth="1"/>
    <col min="5135" max="5135" width="9.140625" style="1"/>
    <col min="5136" max="5136" width="0.42578125" style="1" customWidth="1"/>
    <col min="5137" max="5137" width="9.140625" style="1"/>
    <col min="5138" max="5138" width="0.140625" style="1" customWidth="1"/>
    <col min="5139" max="5364" width="9.140625" style="1"/>
    <col min="5365" max="5365" width="14.140625" style="1" customWidth="1"/>
    <col min="5366" max="5376" width="9.140625" style="1"/>
    <col min="5377" max="5377" width="8.5703125" style="1" customWidth="1"/>
    <col min="5378" max="5378" width="10" style="1" customWidth="1"/>
    <col min="5379" max="5379" width="6.5703125" style="1" customWidth="1"/>
    <col min="5380" max="5380" width="8.5703125" style="1" customWidth="1"/>
    <col min="5381" max="5383" width="6.5703125" style="1" customWidth="1"/>
    <col min="5384" max="5384" width="14" style="1" customWidth="1"/>
    <col min="5385" max="5385" width="6.5703125" style="1" customWidth="1"/>
    <col min="5386" max="5386" width="10.7109375" style="1" customWidth="1"/>
    <col min="5387" max="5387" width="6.5703125" style="1" customWidth="1"/>
    <col min="5388" max="5388" width="11.42578125" style="1" customWidth="1"/>
    <col min="5389" max="5389" width="6.5703125" style="1" customWidth="1"/>
    <col min="5390" max="5390" width="11" style="1" customWidth="1"/>
    <col min="5391" max="5391" width="9.140625" style="1"/>
    <col min="5392" max="5392" width="0.42578125" style="1" customWidth="1"/>
    <col min="5393" max="5393" width="9.140625" style="1"/>
    <col min="5394" max="5394" width="0.140625" style="1" customWidth="1"/>
    <col min="5395" max="5620" width="9.140625" style="1"/>
    <col min="5621" max="5621" width="14.140625" style="1" customWidth="1"/>
    <col min="5622" max="5632" width="9.140625" style="1"/>
    <col min="5633" max="5633" width="8.5703125" style="1" customWidth="1"/>
    <col min="5634" max="5634" width="10" style="1" customWidth="1"/>
    <col min="5635" max="5635" width="6.5703125" style="1" customWidth="1"/>
    <col min="5636" max="5636" width="8.5703125" style="1" customWidth="1"/>
    <col min="5637" max="5639" width="6.5703125" style="1" customWidth="1"/>
    <col min="5640" max="5640" width="14" style="1" customWidth="1"/>
    <col min="5641" max="5641" width="6.5703125" style="1" customWidth="1"/>
    <col min="5642" max="5642" width="10.7109375" style="1" customWidth="1"/>
    <col min="5643" max="5643" width="6.5703125" style="1" customWidth="1"/>
    <col min="5644" max="5644" width="11.42578125" style="1" customWidth="1"/>
    <col min="5645" max="5645" width="6.5703125" style="1" customWidth="1"/>
    <col min="5646" max="5646" width="11" style="1" customWidth="1"/>
    <col min="5647" max="5647" width="9.140625" style="1"/>
    <col min="5648" max="5648" width="0.42578125" style="1" customWidth="1"/>
    <col min="5649" max="5649" width="9.140625" style="1"/>
    <col min="5650" max="5650" width="0.140625" style="1" customWidth="1"/>
    <col min="5651" max="5876" width="9.140625" style="1"/>
    <col min="5877" max="5877" width="14.140625" style="1" customWidth="1"/>
    <col min="5878" max="5888" width="9.140625" style="1"/>
    <col min="5889" max="5889" width="8.5703125" style="1" customWidth="1"/>
    <col min="5890" max="5890" width="10" style="1" customWidth="1"/>
    <col min="5891" max="5891" width="6.5703125" style="1" customWidth="1"/>
    <col min="5892" max="5892" width="8.5703125" style="1" customWidth="1"/>
    <col min="5893" max="5895" width="6.5703125" style="1" customWidth="1"/>
    <col min="5896" max="5896" width="14" style="1" customWidth="1"/>
    <col min="5897" max="5897" width="6.5703125" style="1" customWidth="1"/>
    <col min="5898" max="5898" width="10.7109375" style="1" customWidth="1"/>
    <col min="5899" max="5899" width="6.5703125" style="1" customWidth="1"/>
    <col min="5900" max="5900" width="11.42578125" style="1" customWidth="1"/>
    <col min="5901" max="5901" width="6.5703125" style="1" customWidth="1"/>
    <col min="5902" max="5902" width="11" style="1" customWidth="1"/>
    <col min="5903" max="5903" width="9.140625" style="1"/>
    <col min="5904" max="5904" width="0.42578125" style="1" customWidth="1"/>
    <col min="5905" max="5905" width="9.140625" style="1"/>
    <col min="5906" max="5906" width="0.140625" style="1" customWidth="1"/>
    <col min="5907" max="6132" width="9.140625" style="1"/>
    <col min="6133" max="6133" width="14.140625" style="1" customWidth="1"/>
    <col min="6134" max="6144" width="9.140625" style="1"/>
    <col min="6145" max="6145" width="8.5703125" style="1" customWidth="1"/>
    <col min="6146" max="6146" width="10" style="1" customWidth="1"/>
    <col min="6147" max="6147" width="6.5703125" style="1" customWidth="1"/>
    <col min="6148" max="6148" width="8.5703125" style="1" customWidth="1"/>
    <col min="6149" max="6151" width="6.5703125" style="1" customWidth="1"/>
    <col min="6152" max="6152" width="14" style="1" customWidth="1"/>
    <col min="6153" max="6153" width="6.5703125" style="1" customWidth="1"/>
    <col min="6154" max="6154" width="10.7109375" style="1" customWidth="1"/>
    <col min="6155" max="6155" width="6.5703125" style="1" customWidth="1"/>
    <col min="6156" max="6156" width="11.42578125" style="1" customWidth="1"/>
    <col min="6157" max="6157" width="6.5703125" style="1" customWidth="1"/>
    <col min="6158" max="6158" width="11" style="1" customWidth="1"/>
    <col min="6159" max="6159" width="9.140625" style="1"/>
    <col min="6160" max="6160" width="0.42578125" style="1" customWidth="1"/>
    <col min="6161" max="6161" width="9.140625" style="1"/>
    <col min="6162" max="6162" width="0.140625" style="1" customWidth="1"/>
    <col min="6163" max="6388" width="9.140625" style="1"/>
    <col min="6389" max="6389" width="14.140625" style="1" customWidth="1"/>
    <col min="6390" max="6400" width="9.140625" style="1"/>
    <col min="6401" max="6401" width="8.5703125" style="1" customWidth="1"/>
    <col min="6402" max="6402" width="10" style="1" customWidth="1"/>
    <col min="6403" max="6403" width="6.5703125" style="1" customWidth="1"/>
    <col min="6404" max="6404" width="8.5703125" style="1" customWidth="1"/>
    <col min="6405" max="6407" width="6.5703125" style="1" customWidth="1"/>
    <col min="6408" max="6408" width="14" style="1" customWidth="1"/>
    <col min="6409" max="6409" width="6.5703125" style="1" customWidth="1"/>
    <col min="6410" max="6410" width="10.7109375" style="1" customWidth="1"/>
    <col min="6411" max="6411" width="6.5703125" style="1" customWidth="1"/>
    <col min="6412" max="6412" width="11.42578125" style="1" customWidth="1"/>
    <col min="6413" max="6413" width="6.5703125" style="1" customWidth="1"/>
    <col min="6414" max="6414" width="11" style="1" customWidth="1"/>
    <col min="6415" max="6415" width="9.140625" style="1"/>
    <col min="6416" max="6416" width="0.42578125" style="1" customWidth="1"/>
    <col min="6417" max="6417" width="9.140625" style="1"/>
    <col min="6418" max="6418" width="0.140625" style="1" customWidth="1"/>
    <col min="6419" max="6644" width="9.140625" style="1"/>
    <col min="6645" max="6645" width="14.140625" style="1" customWidth="1"/>
    <col min="6646" max="6656" width="9.140625" style="1"/>
    <col min="6657" max="6657" width="8.5703125" style="1" customWidth="1"/>
    <col min="6658" max="6658" width="10" style="1" customWidth="1"/>
    <col min="6659" max="6659" width="6.5703125" style="1" customWidth="1"/>
    <col min="6660" max="6660" width="8.5703125" style="1" customWidth="1"/>
    <col min="6661" max="6663" width="6.5703125" style="1" customWidth="1"/>
    <col min="6664" max="6664" width="14" style="1" customWidth="1"/>
    <col min="6665" max="6665" width="6.5703125" style="1" customWidth="1"/>
    <col min="6666" max="6666" width="10.7109375" style="1" customWidth="1"/>
    <col min="6667" max="6667" width="6.5703125" style="1" customWidth="1"/>
    <col min="6668" max="6668" width="11.42578125" style="1" customWidth="1"/>
    <col min="6669" max="6669" width="6.5703125" style="1" customWidth="1"/>
    <col min="6670" max="6670" width="11" style="1" customWidth="1"/>
    <col min="6671" max="6671" width="9.140625" style="1"/>
    <col min="6672" max="6672" width="0.42578125" style="1" customWidth="1"/>
    <col min="6673" max="6673" width="9.140625" style="1"/>
    <col min="6674" max="6674" width="0.140625" style="1" customWidth="1"/>
    <col min="6675" max="6900" width="9.140625" style="1"/>
    <col min="6901" max="6901" width="14.140625" style="1" customWidth="1"/>
    <col min="6902" max="6912" width="9.140625" style="1"/>
    <col min="6913" max="6913" width="8.5703125" style="1" customWidth="1"/>
    <col min="6914" max="6914" width="10" style="1" customWidth="1"/>
    <col min="6915" max="6915" width="6.5703125" style="1" customWidth="1"/>
    <col min="6916" max="6916" width="8.5703125" style="1" customWidth="1"/>
    <col min="6917" max="6919" width="6.5703125" style="1" customWidth="1"/>
    <col min="6920" max="6920" width="14" style="1" customWidth="1"/>
    <col min="6921" max="6921" width="6.5703125" style="1" customWidth="1"/>
    <col min="6922" max="6922" width="10.7109375" style="1" customWidth="1"/>
    <col min="6923" max="6923" width="6.5703125" style="1" customWidth="1"/>
    <col min="6924" max="6924" width="11.42578125" style="1" customWidth="1"/>
    <col min="6925" max="6925" width="6.5703125" style="1" customWidth="1"/>
    <col min="6926" max="6926" width="11" style="1" customWidth="1"/>
    <col min="6927" max="6927" width="9.140625" style="1"/>
    <col min="6928" max="6928" width="0.42578125" style="1" customWidth="1"/>
    <col min="6929" max="6929" width="9.140625" style="1"/>
    <col min="6930" max="6930" width="0.140625" style="1" customWidth="1"/>
    <col min="6931" max="7156" width="9.140625" style="1"/>
    <col min="7157" max="7157" width="14.140625" style="1" customWidth="1"/>
    <col min="7158" max="7168" width="9.140625" style="1"/>
    <col min="7169" max="7169" width="8.5703125" style="1" customWidth="1"/>
    <col min="7170" max="7170" width="10" style="1" customWidth="1"/>
    <col min="7171" max="7171" width="6.5703125" style="1" customWidth="1"/>
    <col min="7172" max="7172" width="8.5703125" style="1" customWidth="1"/>
    <col min="7173" max="7175" width="6.5703125" style="1" customWidth="1"/>
    <col min="7176" max="7176" width="14" style="1" customWidth="1"/>
    <col min="7177" max="7177" width="6.5703125" style="1" customWidth="1"/>
    <col min="7178" max="7178" width="10.7109375" style="1" customWidth="1"/>
    <col min="7179" max="7179" width="6.5703125" style="1" customWidth="1"/>
    <col min="7180" max="7180" width="11.42578125" style="1" customWidth="1"/>
    <col min="7181" max="7181" width="6.5703125" style="1" customWidth="1"/>
    <col min="7182" max="7182" width="11" style="1" customWidth="1"/>
    <col min="7183" max="7183" width="9.140625" style="1"/>
    <col min="7184" max="7184" width="0.42578125" style="1" customWidth="1"/>
    <col min="7185" max="7185" width="9.140625" style="1"/>
    <col min="7186" max="7186" width="0.140625" style="1" customWidth="1"/>
    <col min="7187" max="7412" width="9.140625" style="1"/>
    <col min="7413" max="7413" width="14.140625" style="1" customWidth="1"/>
    <col min="7414" max="7424" width="9.140625" style="1"/>
    <col min="7425" max="7425" width="8.5703125" style="1" customWidth="1"/>
    <col min="7426" max="7426" width="10" style="1" customWidth="1"/>
    <col min="7427" max="7427" width="6.5703125" style="1" customWidth="1"/>
    <col min="7428" max="7428" width="8.5703125" style="1" customWidth="1"/>
    <col min="7429" max="7431" width="6.5703125" style="1" customWidth="1"/>
    <col min="7432" max="7432" width="14" style="1" customWidth="1"/>
    <col min="7433" max="7433" width="6.5703125" style="1" customWidth="1"/>
    <col min="7434" max="7434" width="10.7109375" style="1" customWidth="1"/>
    <col min="7435" max="7435" width="6.5703125" style="1" customWidth="1"/>
    <col min="7436" max="7436" width="11.42578125" style="1" customWidth="1"/>
    <col min="7437" max="7437" width="6.5703125" style="1" customWidth="1"/>
    <col min="7438" max="7438" width="11" style="1" customWidth="1"/>
    <col min="7439" max="7439" width="9.140625" style="1"/>
    <col min="7440" max="7440" width="0.42578125" style="1" customWidth="1"/>
    <col min="7441" max="7441" width="9.140625" style="1"/>
    <col min="7442" max="7442" width="0.140625" style="1" customWidth="1"/>
    <col min="7443" max="7668" width="9.140625" style="1"/>
    <col min="7669" max="7669" width="14.140625" style="1" customWidth="1"/>
    <col min="7670" max="7680" width="9.140625" style="1"/>
    <col min="7681" max="7681" width="8.5703125" style="1" customWidth="1"/>
    <col min="7682" max="7682" width="10" style="1" customWidth="1"/>
    <col min="7683" max="7683" width="6.5703125" style="1" customWidth="1"/>
    <col min="7684" max="7684" width="8.5703125" style="1" customWidth="1"/>
    <col min="7685" max="7687" width="6.5703125" style="1" customWidth="1"/>
    <col min="7688" max="7688" width="14" style="1" customWidth="1"/>
    <col min="7689" max="7689" width="6.5703125" style="1" customWidth="1"/>
    <col min="7690" max="7690" width="10.7109375" style="1" customWidth="1"/>
    <col min="7691" max="7691" width="6.5703125" style="1" customWidth="1"/>
    <col min="7692" max="7692" width="11.42578125" style="1" customWidth="1"/>
    <col min="7693" max="7693" width="6.5703125" style="1" customWidth="1"/>
    <col min="7694" max="7694" width="11" style="1" customWidth="1"/>
    <col min="7695" max="7695" width="9.140625" style="1"/>
    <col min="7696" max="7696" width="0.42578125" style="1" customWidth="1"/>
    <col min="7697" max="7697" width="9.140625" style="1"/>
    <col min="7698" max="7698" width="0.140625" style="1" customWidth="1"/>
    <col min="7699" max="7924" width="9.140625" style="1"/>
    <col min="7925" max="7925" width="14.140625" style="1" customWidth="1"/>
    <col min="7926" max="7936" width="9.140625" style="1"/>
    <col min="7937" max="7937" width="8.5703125" style="1" customWidth="1"/>
    <col min="7938" max="7938" width="10" style="1" customWidth="1"/>
    <col min="7939" max="7939" width="6.5703125" style="1" customWidth="1"/>
    <col min="7940" max="7940" width="8.5703125" style="1" customWidth="1"/>
    <col min="7941" max="7943" width="6.5703125" style="1" customWidth="1"/>
    <col min="7944" max="7944" width="14" style="1" customWidth="1"/>
    <col min="7945" max="7945" width="6.5703125" style="1" customWidth="1"/>
    <col min="7946" max="7946" width="10.7109375" style="1" customWidth="1"/>
    <col min="7947" max="7947" width="6.5703125" style="1" customWidth="1"/>
    <col min="7948" max="7948" width="11.42578125" style="1" customWidth="1"/>
    <col min="7949" max="7949" width="6.5703125" style="1" customWidth="1"/>
    <col min="7950" max="7950" width="11" style="1" customWidth="1"/>
    <col min="7951" max="7951" width="9.140625" style="1"/>
    <col min="7952" max="7952" width="0.42578125" style="1" customWidth="1"/>
    <col min="7953" max="7953" width="9.140625" style="1"/>
    <col min="7954" max="7954" width="0.140625" style="1" customWidth="1"/>
    <col min="7955" max="8180" width="9.140625" style="1"/>
    <col min="8181" max="8181" width="14.140625" style="1" customWidth="1"/>
    <col min="8182" max="8192" width="9.140625" style="1"/>
    <col min="8193" max="8193" width="8.5703125" style="1" customWidth="1"/>
    <col min="8194" max="8194" width="10" style="1" customWidth="1"/>
    <col min="8195" max="8195" width="6.5703125" style="1" customWidth="1"/>
    <col min="8196" max="8196" width="8.5703125" style="1" customWidth="1"/>
    <col min="8197" max="8199" width="6.5703125" style="1" customWidth="1"/>
    <col min="8200" max="8200" width="14" style="1" customWidth="1"/>
    <col min="8201" max="8201" width="6.5703125" style="1" customWidth="1"/>
    <col min="8202" max="8202" width="10.7109375" style="1" customWidth="1"/>
    <col min="8203" max="8203" width="6.5703125" style="1" customWidth="1"/>
    <col min="8204" max="8204" width="11.42578125" style="1" customWidth="1"/>
    <col min="8205" max="8205" width="6.5703125" style="1" customWidth="1"/>
    <col min="8206" max="8206" width="11" style="1" customWidth="1"/>
    <col min="8207" max="8207" width="9.140625" style="1"/>
    <col min="8208" max="8208" width="0.42578125" style="1" customWidth="1"/>
    <col min="8209" max="8209" width="9.140625" style="1"/>
    <col min="8210" max="8210" width="0.140625" style="1" customWidth="1"/>
    <col min="8211" max="8436" width="9.140625" style="1"/>
    <col min="8437" max="8437" width="14.140625" style="1" customWidth="1"/>
    <col min="8438" max="8448" width="9.140625" style="1"/>
    <col min="8449" max="8449" width="8.5703125" style="1" customWidth="1"/>
    <col min="8450" max="8450" width="10" style="1" customWidth="1"/>
    <col min="8451" max="8451" width="6.5703125" style="1" customWidth="1"/>
    <col min="8452" max="8452" width="8.5703125" style="1" customWidth="1"/>
    <col min="8453" max="8455" width="6.5703125" style="1" customWidth="1"/>
    <col min="8456" max="8456" width="14" style="1" customWidth="1"/>
    <col min="8457" max="8457" width="6.5703125" style="1" customWidth="1"/>
    <col min="8458" max="8458" width="10.7109375" style="1" customWidth="1"/>
    <col min="8459" max="8459" width="6.5703125" style="1" customWidth="1"/>
    <col min="8460" max="8460" width="11.42578125" style="1" customWidth="1"/>
    <col min="8461" max="8461" width="6.5703125" style="1" customWidth="1"/>
    <col min="8462" max="8462" width="11" style="1" customWidth="1"/>
    <col min="8463" max="8463" width="9.140625" style="1"/>
    <col min="8464" max="8464" width="0.42578125" style="1" customWidth="1"/>
    <col min="8465" max="8465" width="9.140625" style="1"/>
    <col min="8466" max="8466" width="0.140625" style="1" customWidth="1"/>
    <col min="8467" max="8692" width="9.140625" style="1"/>
    <col min="8693" max="8693" width="14.140625" style="1" customWidth="1"/>
    <col min="8694" max="8704" width="9.140625" style="1"/>
    <col min="8705" max="8705" width="8.5703125" style="1" customWidth="1"/>
    <col min="8706" max="8706" width="10" style="1" customWidth="1"/>
    <col min="8707" max="8707" width="6.5703125" style="1" customWidth="1"/>
    <col min="8708" max="8708" width="8.5703125" style="1" customWidth="1"/>
    <col min="8709" max="8711" width="6.5703125" style="1" customWidth="1"/>
    <col min="8712" max="8712" width="14" style="1" customWidth="1"/>
    <col min="8713" max="8713" width="6.5703125" style="1" customWidth="1"/>
    <col min="8714" max="8714" width="10.7109375" style="1" customWidth="1"/>
    <col min="8715" max="8715" width="6.5703125" style="1" customWidth="1"/>
    <col min="8716" max="8716" width="11.42578125" style="1" customWidth="1"/>
    <col min="8717" max="8717" width="6.5703125" style="1" customWidth="1"/>
    <col min="8718" max="8718" width="11" style="1" customWidth="1"/>
    <col min="8719" max="8719" width="9.140625" style="1"/>
    <col min="8720" max="8720" width="0.42578125" style="1" customWidth="1"/>
    <col min="8721" max="8721" width="9.140625" style="1"/>
    <col min="8722" max="8722" width="0.140625" style="1" customWidth="1"/>
    <col min="8723" max="8948" width="9.140625" style="1"/>
    <col min="8949" max="8949" width="14.140625" style="1" customWidth="1"/>
    <col min="8950" max="8960" width="9.140625" style="1"/>
    <col min="8961" max="8961" width="8.5703125" style="1" customWidth="1"/>
    <col min="8962" max="8962" width="10" style="1" customWidth="1"/>
    <col min="8963" max="8963" width="6.5703125" style="1" customWidth="1"/>
    <col min="8964" max="8964" width="8.5703125" style="1" customWidth="1"/>
    <col min="8965" max="8967" width="6.5703125" style="1" customWidth="1"/>
    <col min="8968" max="8968" width="14" style="1" customWidth="1"/>
    <col min="8969" max="8969" width="6.5703125" style="1" customWidth="1"/>
    <col min="8970" max="8970" width="10.7109375" style="1" customWidth="1"/>
    <col min="8971" max="8971" width="6.5703125" style="1" customWidth="1"/>
    <col min="8972" max="8972" width="11.42578125" style="1" customWidth="1"/>
    <col min="8973" max="8973" width="6.5703125" style="1" customWidth="1"/>
    <col min="8974" max="8974" width="11" style="1" customWidth="1"/>
    <col min="8975" max="8975" width="9.140625" style="1"/>
    <col min="8976" max="8976" width="0.42578125" style="1" customWidth="1"/>
    <col min="8977" max="8977" width="9.140625" style="1"/>
    <col min="8978" max="8978" width="0.140625" style="1" customWidth="1"/>
    <col min="8979" max="9204" width="9.140625" style="1"/>
    <col min="9205" max="9205" width="14.140625" style="1" customWidth="1"/>
    <col min="9206" max="9216" width="9.140625" style="1"/>
    <col min="9217" max="9217" width="8.5703125" style="1" customWidth="1"/>
    <col min="9218" max="9218" width="10" style="1" customWidth="1"/>
    <col min="9219" max="9219" width="6.5703125" style="1" customWidth="1"/>
    <col min="9220" max="9220" width="8.5703125" style="1" customWidth="1"/>
    <col min="9221" max="9223" width="6.5703125" style="1" customWidth="1"/>
    <col min="9224" max="9224" width="14" style="1" customWidth="1"/>
    <col min="9225" max="9225" width="6.5703125" style="1" customWidth="1"/>
    <col min="9226" max="9226" width="10.7109375" style="1" customWidth="1"/>
    <col min="9227" max="9227" width="6.5703125" style="1" customWidth="1"/>
    <col min="9228" max="9228" width="11.42578125" style="1" customWidth="1"/>
    <col min="9229" max="9229" width="6.5703125" style="1" customWidth="1"/>
    <col min="9230" max="9230" width="11" style="1" customWidth="1"/>
    <col min="9231" max="9231" width="9.140625" style="1"/>
    <col min="9232" max="9232" width="0.42578125" style="1" customWidth="1"/>
    <col min="9233" max="9233" width="9.140625" style="1"/>
    <col min="9234" max="9234" width="0.140625" style="1" customWidth="1"/>
    <col min="9235" max="9460" width="9.140625" style="1"/>
    <col min="9461" max="9461" width="14.140625" style="1" customWidth="1"/>
    <col min="9462" max="9472" width="9.140625" style="1"/>
    <col min="9473" max="9473" width="8.5703125" style="1" customWidth="1"/>
    <col min="9474" max="9474" width="10" style="1" customWidth="1"/>
    <col min="9475" max="9475" width="6.5703125" style="1" customWidth="1"/>
    <col min="9476" max="9476" width="8.5703125" style="1" customWidth="1"/>
    <col min="9477" max="9479" width="6.5703125" style="1" customWidth="1"/>
    <col min="9480" max="9480" width="14" style="1" customWidth="1"/>
    <col min="9481" max="9481" width="6.5703125" style="1" customWidth="1"/>
    <col min="9482" max="9482" width="10.7109375" style="1" customWidth="1"/>
    <col min="9483" max="9483" width="6.5703125" style="1" customWidth="1"/>
    <col min="9484" max="9484" width="11.42578125" style="1" customWidth="1"/>
    <col min="9485" max="9485" width="6.5703125" style="1" customWidth="1"/>
    <col min="9486" max="9486" width="11" style="1" customWidth="1"/>
    <col min="9487" max="9487" width="9.140625" style="1"/>
    <col min="9488" max="9488" width="0.42578125" style="1" customWidth="1"/>
    <col min="9489" max="9489" width="9.140625" style="1"/>
    <col min="9490" max="9490" width="0.140625" style="1" customWidth="1"/>
    <col min="9491" max="9716" width="9.140625" style="1"/>
    <col min="9717" max="9717" width="14.140625" style="1" customWidth="1"/>
    <col min="9718" max="9728" width="9.140625" style="1"/>
    <col min="9729" max="9729" width="8.5703125" style="1" customWidth="1"/>
    <col min="9730" max="9730" width="10" style="1" customWidth="1"/>
    <col min="9731" max="9731" width="6.5703125" style="1" customWidth="1"/>
    <col min="9732" max="9732" width="8.5703125" style="1" customWidth="1"/>
    <col min="9733" max="9735" width="6.5703125" style="1" customWidth="1"/>
    <col min="9736" max="9736" width="14" style="1" customWidth="1"/>
    <col min="9737" max="9737" width="6.5703125" style="1" customWidth="1"/>
    <col min="9738" max="9738" width="10.7109375" style="1" customWidth="1"/>
    <col min="9739" max="9739" width="6.5703125" style="1" customWidth="1"/>
    <col min="9740" max="9740" width="11.42578125" style="1" customWidth="1"/>
    <col min="9741" max="9741" width="6.5703125" style="1" customWidth="1"/>
    <col min="9742" max="9742" width="11" style="1" customWidth="1"/>
    <col min="9743" max="9743" width="9.140625" style="1"/>
    <col min="9744" max="9744" width="0.42578125" style="1" customWidth="1"/>
    <col min="9745" max="9745" width="9.140625" style="1"/>
    <col min="9746" max="9746" width="0.140625" style="1" customWidth="1"/>
    <col min="9747" max="9972" width="9.140625" style="1"/>
    <col min="9973" max="9973" width="14.140625" style="1" customWidth="1"/>
    <col min="9974" max="9984" width="9.140625" style="1"/>
    <col min="9985" max="9985" width="8.5703125" style="1" customWidth="1"/>
    <col min="9986" max="9986" width="10" style="1" customWidth="1"/>
    <col min="9987" max="9987" width="6.5703125" style="1" customWidth="1"/>
    <col min="9988" max="9988" width="8.5703125" style="1" customWidth="1"/>
    <col min="9989" max="9991" width="6.5703125" style="1" customWidth="1"/>
    <col min="9992" max="9992" width="14" style="1" customWidth="1"/>
    <col min="9993" max="9993" width="6.5703125" style="1" customWidth="1"/>
    <col min="9994" max="9994" width="10.7109375" style="1" customWidth="1"/>
    <col min="9995" max="9995" width="6.5703125" style="1" customWidth="1"/>
    <col min="9996" max="9996" width="11.42578125" style="1" customWidth="1"/>
    <col min="9997" max="9997" width="6.5703125" style="1" customWidth="1"/>
    <col min="9998" max="9998" width="11" style="1" customWidth="1"/>
    <col min="9999" max="9999" width="9.140625" style="1"/>
    <col min="10000" max="10000" width="0.42578125" style="1" customWidth="1"/>
    <col min="10001" max="10001" width="9.140625" style="1"/>
    <col min="10002" max="10002" width="0.140625" style="1" customWidth="1"/>
    <col min="10003" max="10228" width="9.140625" style="1"/>
    <col min="10229" max="10229" width="14.140625" style="1" customWidth="1"/>
    <col min="10230" max="10240" width="9.140625" style="1"/>
    <col min="10241" max="10241" width="8.5703125" style="1" customWidth="1"/>
    <col min="10242" max="10242" width="10" style="1" customWidth="1"/>
    <col min="10243" max="10243" width="6.5703125" style="1" customWidth="1"/>
    <col min="10244" max="10244" width="8.5703125" style="1" customWidth="1"/>
    <col min="10245" max="10247" width="6.5703125" style="1" customWidth="1"/>
    <col min="10248" max="10248" width="14" style="1" customWidth="1"/>
    <col min="10249" max="10249" width="6.5703125" style="1" customWidth="1"/>
    <col min="10250" max="10250" width="10.7109375" style="1" customWidth="1"/>
    <col min="10251" max="10251" width="6.5703125" style="1" customWidth="1"/>
    <col min="10252" max="10252" width="11.42578125" style="1" customWidth="1"/>
    <col min="10253" max="10253" width="6.5703125" style="1" customWidth="1"/>
    <col min="10254" max="10254" width="11" style="1" customWidth="1"/>
    <col min="10255" max="10255" width="9.140625" style="1"/>
    <col min="10256" max="10256" width="0.42578125" style="1" customWidth="1"/>
    <col min="10257" max="10257" width="9.140625" style="1"/>
    <col min="10258" max="10258" width="0.140625" style="1" customWidth="1"/>
    <col min="10259" max="10484" width="9.140625" style="1"/>
    <col min="10485" max="10485" width="14.140625" style="1" customWidth="1"/>
    <col min="10486" max="10496" width="9.140625" style="1"/>
    <col min="10497" max="10497" width="8.5703125" style="1" customWidth="1"/>
    <col min="10498" max="10498" width="10" style="1" customWidth="1"/>
    <col min="10499" max="10499" width="6.5703125" style="1" customWidth="1"/>
    <col min="10500" max="10500" width="8.5703125" style="1" customWidth="1"/>
    <col min="10501" max="10503" width="6.5703125" style="1" customWidth="1"/>
    <col min="10504" max="10504" width="14" style="1" customWidth="1"/>
    <col min="10505" max="10505" width="6.5703125" style="1" customWidth="1"/>
    <col min="10506" max="10506" width="10.7109375" style="1" customWidth="1"/>
    <col min="10507" max="10507" width="6.5703125" style="1" customWidth="1"/>
    <col min="10508" max="10508" width="11.42578125" style="1" customWidth="1"/>
    <col min="10509" max="10509" width="6.5703125" style="1" customWidth="1"/>
    <col min="10510" max="10510" width="11" style="1" customWidth="1"/>
    <col min="10511" max="10511" width="9.140625" style="1"/>
    <col min="10512" max="10512" width="0.42578125" style="1" customWidth="1"/>
    <col min="10513" max="10513" width="9.140625" style="1"/>
    <col min="10514" max="10514" width="0.140625" style="1" customWidth="1"/>
    <col min="10515" max="10740" width="9.140625" style="1"/>
    <col min="10741" max="10741" width="14.140625" style="1" customWidth="1"/>
    <col min="10742" max="10752" width="9.140625" style="1"/>
    <col min="10753" max="10753" width="8.5703125" style="1" customWidth="1"/>
    <col min="10754" max="10754" width="10" style="1" customWidth="1"/>
    <col min="10755" max="10755" width="6.5703125" style="1" customWidth="1"/>
    <col min="10756" max="10756" width="8.5703125" style="1" customWidth="1"/>
    <col min="10757" max="10759" width="6.5703125" style="1" customWidth="1"/>
    <col min="10760" max="10760" width="14" style="1" customWidth="1"/>
    <col min="10761" max="10761" width="6.5703125" style="1" customWidth="1"/>
    <col min="10762" max="10762" width="10.7109375" style="1" customWidth="1"/>
    <col min="10763" max="10763" width="6.5703125" style="1" customWidth="1"/>
    <col min="10764" max="10764" width="11.42578125" style="1" customWidth="1"/>
    <col min="10765" max="10765" width="6.5703125" style="1" customWidth="1"/>
    <col min="10766" max="10766" width="11" style="1" customWidth="1"/>
    <col min="10767" max="10767" width="9.140625" style="1"/>
    <col min="10768" max="10768" width="0.42578125" style="1" customWidth="1"/>
    <col min="10769" max="10769" width="9.140625" style="1"/>
    <col min="10770" max="10770" width="0.140625" style="1" customWidth="1"/>
    <col min="10771" max="10996" width="9.140625" style="1"/>
    <col min="10997" max="10997" width="14.140625" style="1" customWidth="1"/>
    <col min="10998" max="11008" width="9.140625" style="1"/>
    <col min="11009" max="11009" width="8.5703125" style="1" customWidth="1"/>
    <col min="11010" max="11010" width="10" style="1" customWidth="1"/>
    <col min="11011" max="11011" width="6.5703125" style="1" customWidth="1"/>
    <col min="11012" max="11012" width="8.5703125" style="1" customWidth="1"/>
    <col min="11013" max="11015" width="6.5703125" style="1" customWidth="1"/>
    <col min="11016" max="11016" width="14" style="1" customWidth="1"/>
    <col min="11017" max="11017" width="6.5703125" style="1" customWidth="1"/>
    <col min="11018" max="11018" width="10.7109375" style="1" customWidth="1"/>
    <col min="11019" max="11019" width="6.5703125" style="1" customWidth="1"/>
    <col min="11020" max="11020" width="11.42578125" style="1" customWidth="1"/>
    <col min="11021" max="11021" width="6.5703125" style="1" customWidth="1"/>
    <col min="11022" max="11022" width="11" style="1" customWidth="1"/>
    <col min="11023" max="11023" width="9.140625" style="1"/>
    <col min="11024" max="11024" width="0.42578125" style="1" customWidth="1"/>
    <col min="11025" max="11025" width="9.140625" style="1"/>
    <col min="11026" max="11026" width="0.140625" style="1" customWidth="1"/>
    <col min="11027" max="11252" width="9.140625" style="1"/>
    <col min="11253" max="11253" width="14.140625" style="1" customWidth="1"/>
    <col min="11254" max="11264" width="9.140625" style="1"/>
    <col min="11265" max="11265" width="8.5703125" style="1" customWidth="1"/>
    <col min="11266" max="11266" width="10" style="1" customWidth="1"/>
    <col min="11267" max="11267" width="6.5703125" style="1" customWidth="1"/>
    <col min="11268" max="11268" width="8.5703125" style="1" customWidth="1"/>
    <col min="11269" max="11271" width="6.5703125" style="1" customWidth="1"/>
    <col min="11272" max="11272" width="14" style="1" customWidth="1"/>
    <col min="11273" max="11273" width="6.5703125" style="1" customWidth="1"/>
    <col min="11274" max="11274" width="10.7109375" style="1" customWidth="1"/>
    <col min="11275" max="11275" width="6.5703125" style="1" customWidth="1"/>
    <col min="11276" max="11276" width="11.42578125" style="1" customWidth="1"/>
    <col min="11277" max="11277" width="6.5703125" style="1" customWidth="1"/>
    <col min="11278" max="11278" width="11" style="1" customWidth="1"/>
    <col min="11279" max="11279" width="9.140625" style="1"/>
    <col min="11280" max="11280" width="0.42578125" style="1" customWidth="1"/>
    <col min="11281" max="11281" width="9.140625" style="1"/>
    <col min="11282" max="11282" width="0.140625" style="1" customWidth="1"/>
    <col min="11283" max="11508" width="9.140625" style="1"/>
    <col min="11509" max="11509" width="14.140625" style="1" customWidth="1"/>
    <col min="11510" max="11520" width="9.140625" style="1"/>
    <col min="11521" max="11521" width="8.5703125" style="1" customWidth="1"/>
    <col min="11522" max="11522" width="10" style="1" customWidth="1"/>
    <col min="11523" max="11523" width="6.5703125" style="1" customWidth="1"/>
    <col min="11524" max="11524" width="8.5703125" style="1" customWidth="1"/>
    <col min="11525" max="11527" width="6.5703125" style="1" customWidth="1"/>
    <col min="11528" max="11528" width="14" style="1" customWidth="1"/>
    <col min="11529" max="11529" width="6.5703125" style="1" customWidth="1"/>
    <col min="11530" max="11530" width="10.7109375" style="1" customWidth="1"/>
    <col min="11531" max="11531" width="6.5703125" style="1" customWidth="1"/>
    <col min="11532" max="11532" width="11.42578125" style="1" customWidth="1"/>
    <col min="11533" max="11533" width="6.5703125" style="1" customWidth="1"/>
    <col min="11534" max="11534" width="11" style="1" customWidth="1"/>
    <col min="11535" max="11535" width="9.140625" style="1"/>
    <col min="11536" max="11536" width="0.42578125" style="1" customWidth="1"/>
    <col min="11537" max="11537" width="9.140625" style="1"/>
    <col min="11538" max="11538" width="0.140625" style="1" customWidth="1"/>
    <col min="11539" max="11764" width="9.140625" style="1"/>
    <col min="11765" max="11765" width="14.140625" style="1" customWidth="1"/>
    <col min="11766" max="11776" width="9.140625" style="1"/>
    <col min="11777" max="11777" width="8.5703125" style="1" customWidth="1"/>
    <col min="11778" max="11778" width="10" style="1" customWidth="1"/>
    <col min="11779" max="11779" width="6.5703125" style="1" customWidth="1"/>
    <col min="11780" max="11780" width="8.5703125" style="1" customWidth="1"/>
    <col min="11781" max="11783" width="6.5703125" style="1" customWidth="1"/>
    <col min="11784" max="11784" width="14" style="1" customWidth="1"/>
    <col min="11785" max="11785" width="6.5703125" style="1" customWidth="1"/>
    <col min="11786" max="11786" width="10.7109375" style="1" customWidth="1"/>
    <col min="11787" max="11787" width="6.5703125" style="1" customWidth="1"/>
    <col min="11788" max="11788" width="11.42578125" style="1" customWidth="1"/>
    <col min="11789" max="11789" width="6.5703125" style="1" customWidth="1"/>
    <col min="11790" max="11790" width="11" style="1" customWidth="1"/>
    <col min="11791" max="11791" width="9.140625" style="1"/>
    <col min="11792" max="11792" width="0.42578125" style="1" customWidth="1"/>
    <col min="11793" max="11793" width="9.140625" style="1"/>
    <col min="11794" max="11794" width="0.140625" style="1" customWidth="1"/>
    <col min="11795" max="12020" width="9.140625" style="1"/>
    <col min="12021" max="12021" width="14.140625" style="1" customWidth="1"/>
    <col min="12022" max="12032" width="9.140625" style="1"/>
    <col min="12033" max="12033" width="8.5703125" style="1" customWidth="1"/>
    <col min="12034" max="12034" width="10" style="1" customWidth="1"/>
    <col min="12035" max="12035" width="6.5703125" style="1" customWidth="1"/>
    <col min="12036" max="12036" width="8.5703125" style="1" customWidth="1"/>
    <col min="12037" max="12039" width="6.5703125" style="1" customWidth="1"/>
    <col min="12040" max="12040" width="14" style="1" customWidth="1"/>
    <col min="12041" max="12041" width="6.5703125" style="1" customWidth="1"/>
    <col min="12042" max="12042" width="10.7109375" style="1" customWidth="1"/>
    <col min="12043" max="12043" width="6.5703125" style="1" customWidth="1"/>
    <col min="12044" max="12044" width="11.42578125" style="1" customWidth="1"/>
    <col min="12045" max="12045" width="6.5703125" style="1" customWidth="1"/>
    <col min="12046" max="12046" width="11" style="1" customWidth="1"/>
    <col min="12047" max="12047" width="9.140625" style="1"/>
    <col min="12048" max="12048" width="0.42578125" style="1" customWidth="1"/>
    <col min="12049" max="12049" width="9.140625" style="1"/>
    <col min="12050" max="12050" width="0.140625" style="1" customWidth="1"/>
    <col min="12051" max="12276" width="9.140625" style="1"/>
    <col min="12277" max="12277" width="14.140625" style="1" customWidth="1"/>
    <col min="12278" max="12288" width="9.140625" style="1"/>
    <col min="12289" max="12289" width="8.5703125" style="1" customWidth="1"/>
    <col min="12290" max="12290" width="10" style="1" customWidth="1"/>
    <col min="12291" max="12291" width="6.5703125" style="1" customWidth="1"/>
    <col min="12292" max="12292" width="8.5703125" style="1" customWidth="1"/>
    <col min="12293" max="12295" width="6.5703125" style="1" customWidth="1"/>
    <col min="12296" max="12296" width="14" style="1" customWidth="1"/>
    <col min="12297" max="12297" width="6.5703125" style="1" customWidth="1"/>
    <col min="12298" max="12298" width="10.7109375" style="1" customWidth="1"/>
    <col min="12299" max="12299" width="6.5703125" style="1" customWidth="1"/>
    <col min="12300" max="12300" width="11.42578125" style="1" customWidth="1"/>
    <col min="12301" max="12301" width="6.5703125" style="1" customWidth="1"/>
    <col min="12302" max="12302" width="11" style="1" customWidth="1"/>
    <col min="12303" max="12303" width="9.140625" style="1"/>
    <col min="12304" max="12304" width="0.42578125" style="1" customWidth="1"/>
    <col min="12305" max="12305" width="9.140625" style="1"/>
    <col min="12306" max="12306" width="0.140625" style="1" customWidth="1"/>
    <col min="12307" max="12532" width="9.140625" style="1"/>
    <col min="12533" max="12533" width="14.140625" style="1" customWidth="1"/>
    <col min="12534" max="12544" width="9.140625" style="1"/>
    <col min="12545" max="12545" width="8.5703125" style="1" customWidth="1"/>
    <col min="12546" max="12546" width="10" style="1" customWidth="1"/>
    <col min="12547" max="12547" width="6.5703125" style="1" customWidth="1"/>
    <col min="12548" max="12548" width="8.5703125" style="1" customWidth="1"/>
    <col min="12549" max="12551" width="6.5703125" style="1" customWidth="1"/>
    <col min="12552" max="12552" width="14" style="1" customWidth="1"/>
    <col min="12553" max="12553" width="6.5703125" style="1" customWidth="1"/>
    <col min="12554" max="12554" width="10.7109375" style="1" customWidth="1"/>
    <col min="12555" max="12555" width="6.5703125" style="1" customWidth="1"/>
    <col min="12556" max="12556" width="11.42578125" style="1" customWidth="1"/>
    <col min="12557" max="12557" width="6.5703125" style="1" customWidth="1"/>
    <col min="12558" max="12558" width="11" style="1" customWidth="1"/>
    <col min="12559" max="12559" width="9.140625" style="1"/>
    <col min="12560" max="12560" width="0.42578125" style="1" customWidth="1"/>
    <col min="12561" max="12561" width="9.140625" style="1"/>
    <col min="12562" max="12562" width="0.140625" style="1" customWidth="1"/>
    <col min="12563" max="12788" width="9.140625" style="1"/>
    <col min="12789" max="12789" width="14.140625" style="1" customWidth="1"/>
    <col min="12790" max="12800" width="9.140625" style="1"/>
    <col min="12801" max="12801" width="8.5703125" style="1" customWidth="1"/>
    <col min="12802" max="12802" width="10" style="1" customWidth="1"/>
    <col min="12803" max="12803" width="6.5703125" style="1" customWidth="1"/>
    <col min="12804" max="12804" width="8.5703125" style="1" customWidth="1"/>
    <col min="12805" max="12807" width="6.5703125" style="1" customWidth="1"/>
    <col min="12808" max="12808" width="14" style="1" customWidth="1"/>
    <col min="12809" max="12809" width="6.5703125" style="1" customWidth="1"/>
    <col min="12810" max="12810" width="10.7109375" style="1" customWidth="1"/>
    <col min="12811" max="12811" width="6.5703125" style="1" customWidth="1"/>
    <col min="12812" max="12812" width="11.42578125" style="1" customWidth="1"/>
    <col min="12813" max="12813" width="6.5703125" style="1" customWidth="1"/>
    <col min="12814" max="12814" width="11" style="1" customWidth="1"/>
    <col min="12815" max="12815" width="9.140625" style="1"/>
    <col min="12816" max="12816" width="0.42578125" style="1" customWidth="1"/>
    <col min="12817" max="12817" width="9.140625" style="1"/>
    <col min="12818" max="12818" width="0.140625" style="1" customWidth="1"/>
    <col min="12819" max="13044" width="9.140625" style="1"/>
    <col min="13045" max="13045" width="14.140625" style="1" customWidth="1"/>
    <col min="13046" max="13056" width="9.140625" style="1"/>
    <col min="13057" max="13057" width="8.5703125" style="1" customWidth="1"/>
    <col min="13058" max="13058" width="10" style="1" customWidth="1"/>
    <col min="13059" max="13059" width="6.5703125" style="1" customWidth="1"/>
    <col min="13060" max="13060" width="8.5703125" style="1" customWidth="1"/>
    <col min="13061" max="13063" width="6.5703125" style="1" customWidth="1"/>
    <col min="13064" max="13064" width="14" style="1" customWidth="1"/>
    <col min="13065" max="13065" width="6.5703125" style="1" customWidth="1"/>
    <col min="13066" max="13066" width="10.7109375" style="1" customWidth="1"/>
    <col min="13067" max="13067" width="6.5703125" style="1" customWidth="1"/>
    <col min="13068" max="13068" width="11.42578125" style="1" customWidth="1"/>
    <col min="13069" max="13069" width="6.5703125" style="1" customWidth="1"/>
    <col min="13070" max="13070" width="11" style="1" customWidth="1"/>
    <col min="13071" max="13071" width="9.140625" style="1"/>
    <col min="13072" max="13072" width="0.42578125" style="1" customWidth="1"/>
    <col min="13073" max="13073" width="9.140625" style="1"/>
    <col min="13074" max="13074" width="0.140625" style="1" customWidth="1"/>
    <col min="13075" max="13300" width="9.140625" style="1"/>
    <col min="13301" max="13301" width="14.140625" style="1" customWidth="1"/>
    <col min="13302" max="13312" width="9.140625" style="1"/>
    <col min="13313" max="13313" width="8.5703125" style="1" customWidth="1"/>
    <col min="13314" max="13314" width="10" style="1" customWidth="1"/>
    <col min="13315" max="13315" width="6.5703125" style="1" customWidth="1"/>
    <col min="13316" max="13316" width="8.5703125" style="1" customWidth="1"/>
    <col min="13317" max="13319" width="6.5703125" style="1" customWidth="1"/>
    <col min="13320" max="13320" width="14" style="1" customWidth="1"/>
    <col min="13321" max="13321" width="6.5703125" style="1" customWidth="1"/>
    <col min="13322" max="13322" width="10.7109375" style="1" customWidth="1"/>
    <col min="13323" max="13323" width="6.5703125" style="1" customWidth="1"/>
    <col min="13324" max="13324" width="11.42578125" style="1" customWidth="1"/>
    <col min="13325" max="13325" width="6.5703125" style="1" customWidth="1"/>
    <col min="13326" max="13326" width="11" style="1" customWidth="1"/>
    <col min="13327" max="13327" width="9.140625" style="1"/>
    <col min="13328" max="13328" width="0.42578125" style="1" customWidth="1"/>
    <col min="13329" max="13329" width="9.140625" style="1"/>
    <col min="13330" max="13330" width="0.140625" style="1" customWidth="1"/>
    <col min="13331" max="13556" width="9.140625" style="1"/>
    <col min="13557" max="13557" width="14.140625" style="1" customWidth="1"/>
    <col min="13558" max="13568" width="9.140625" style="1"/>
    <col min="13569" max="13569" width="8.5703125" style="1" customWidth="1"/>
    <col min="13570" max="13570" width="10" style="1" customWidth="1"/>
    <col min="13571" max="13571" width="6.5703125" style="1" customWidth="1"/>
    <col min="13572" max="13572" width="8.5703125" style="1" customWidth="1"/>
    <col min="13573" max="13575" width="6.5703125" style="1" customWidth="1"/>
    <col min="13576" max="13576" width="14" style="1" customWidth="1"/>
    <col min="13577" max="13577" width="6.5703125" style="1" customWidth="1"/>
    <col min="13578" max="13578" width="10.7109375" style="1" customWidth="1"/>
    <col min="13579" max="13579" width="6.5703125" style="1" customWidth="1"/>
    <col min="13580" max="13580" width="11.42578125" style="1" customWidth="1"/>
    <col min="13581" max="13581" width="6.5703125" style="1" customWidth="1"/>
    <col min="13582" max="13582" width="11" style="1" customWidth="1"/>
    <col min="13583" max="13583" width="9.140625" style="1"/>
    <col min="13584" max="13584" width="0.42578125" style="1" customWidth="1"/>
    <col min="13585" max="13585" width="9.140625" style="1"/>
    <col min="13586" max="13586" width="0.140625" style="1" customWidth="1"/>
    <col min="13587" max="13812" width="9.140625" style="1"/>
    <col min="13813" max="13813" width="14.140625" style="1" customWidth="1"/>
    <col min="13814" max="13824" width="9.140625" style="1"/>
    <col min="13825" max="13825" width="8.5703125" style="1" customWidth="1"/>
    <col min="13826" max="13826" width="10" style="1" customWidth="1"/>
    <col min="13827" max="13827" width="6.5703125" style="1" customWidth="1"/>
    <col min="13828" max="13828" width="8.5703125" style="1" customWidth="1"/>
    <col min="13829" max="13831" width="6.5703125" style="1" customWidth="1"/>
    <col min="13832" max="13832" width="14" style="1" customWidth="1"/>
    <col min="13833" max="13833" width="6.5703125" style="1" customWidth="1"/>
    <col min="13834" max="13834" width="10.7109375" style="1" customWidth="1"/>
    <col min="13835" max="13835" width="6.5703125" style="1" customWidth="1"/>
    <col min="13836" max="13836" width="11.42578125" style="1" customWidth="1"/>
    <col min="13837" max="13837" width="6.5703125" style="1" customWidth="1"/>
    <col min="13838" max="13838" width="11" style="1" customWidth="1"/>
    <col min="13839" max="13839" width="9.140625" style="1"/>
    <col min="13840" max="13840" width="0.42578125" style="1" customWidth="1"/>
    <col min="13841" max="13841" width="9.140625" style="1"/>
    <col min="13842" max="13842" width="0.140625" style="1" customWidth="1"/>
    <col min="13843" max="14068" width="9.140625" style="1"/>
    <col min="14069" max="14069" width="14.140625" style="1" customWidth="1"/>
    <col min="14070" max="14080" width="9.140625" style="1"/>
    <col min="14081" max="14081" width="8.5703125" style="1" customWidth="1"/>
    <col min="14082" max="14082" width="10" style="1" customWidth="1"/>
    <col min="14083" max="14083" width="6.5703125" style="1" customWidth="1"/>
    <col min="14084" max="14084" width="8.5703125" style="1" customWidth="1"/>
    <col min="14085" max="14087" width="6.5703125" style="1" customWidth="1"/>
    <col min="14088" max="14088" width="14" style="1" customWidth="1"/>
    <col min="14089" max="14089" width="6.5703125" style="1" customWidth="1"/>
    <col min="14090" max="14090" width="10.7109375" style="1" customWidth="1"/>
    <col min="14091" max="14091" width="6.5703125" style="1" customWidth="1"/>
    <col min="14092" max="14092" width="11.42578125" style="1" customWidth="1"/>
    <col min="14093" max="14093" width="6.5703125" style="1" customWidth="1"/>
    <col min="14094" max="14094" width="11" style="1" customWidth="1"/>
    <col min="14095" max="14095" width="9.140625" style="1"/>
    <col min="14096" max="14096" width="0.42578125" style="1" customWidth="1"/>
    <col min="14097" max="14097" width="9.140625" style="1"/>
    <col min="14098" max="14098" width="0.140625" style="1" customWidth="1"/>
    <col min="14099" max="14324" width="9.140625" style="1"/>
    <col min="14325" max="14325" width="14.140625" style="1" customWidth="1"/>
    <col min="14326" max="14336" width="9.140625" style="1"/>
    <col min="14337" max="14337" width="8.5703125" style="1" customWidth="1"/>
    <col min="14338" max="14338" width="10" style="1" customWidth="1"/>
    <col min="14339" max="14339" width="6.5703125" style="1" customWidth="1"/>
    <col min="14340" max="14340" width="8.5703125" style="1" customWidth="1"/>
    <col min="14341" max="14343" width="6.5703125" style="1" customWidth="1"/>
    <col min="14344" max="14344" width="14" style="1" customWidth="1"/>
    <col min="14345" max="14345" width="6.5703125" style="1" customWidth="1"/>
    <col min="14346" max="14346" width="10.7109375" style="1" customWidth="1"/>
    <col min="14347" max="14347" width="6.5703125" style="1" customWidth="1"/>
    <col min="14348" max="14348" width="11.42578125" style="1" customWidth="1"/>
    <col min="14349" max="14349" width="6.5703125" style="1" customWidth="1"/>
    <col min="14350" max="14350" width="11" style="1" customWidth="1"/>
    <col min="14351" max="14351" width="9.140625" style="1"/>
    <col min="14352" max="14352" width="0.42578125" style="1" customWidth="1"/>
    <col min="14353" max="14353" width="9.140625" style="1"/>
    <col min="14354" max="14354" width="0.140625" style="1" customWidth="1"/>
    <col min="14355" max="14580" width="9.140625" style="1"/>
    <col min="14581" max="14581" width="14.140625" style="1" customWidth="1"/>
    <col min="14582" max="14592" width="9.140625" style="1"/>
    <col min="14593" max="14593" width="8.5703125" style="1" customWidth="1"/>
    <col min="14594" max="14594" width="10" style="1" customWidth="1"/>
    <col min="14595" max="14595" width="6.5703125" style="1" customWidth="1"/>
    <col min="14596" max="14596" width="8.5703125" style="1" customWidth="1"/>
    <col min="14597" max="14599" width="6.5703125" style="1" customWidth="1"/>
    <col min="14600" max="14600" width="14" style="1" customWidth="1"/>
    <col min="14601" max="14601" width="6.5703125" style="1" customWidth="1"/>
    <col min="14602" max="14602" width="10.7109375" style="1" customWidth="1"/>
    <col min="14603" max="14603" width="6.5703125" style="1" customWidth="1"/>
    <col min="14604" max="14604" width="11.42578125" style="1" customWidth="1"/>
    <col min="14605" max="14605" width="6.5703125" style="1" customWidth="1"/>
    <col min="14606" max="14606" width="11" style="1" customWidth="1"/>
    <col min="14607" max="14607" width="9.140625" style="1"/>
    <col min="14608" max="14608" width="0.42578125" style="1" customWidth="1"/>
    <col min="14609" max="14609" width="9.140625" style="1"/>
    <col min="14610" max="14610" width="0.140625" style="1" customWidth="1"/>
    <col min="14611" max="14836" width="9.140625" style="1"/>
    <col min="14837" max="14837" width="14.140625" style="1" customWidth="1"/>
    <col min="14838" max="14848" width="9.140625" style="1"/>
    <col min="14849" max="14849" width="8.5703125" style="1" customWidth="1"/>
    <col min="14850" max="14850" width="10" style="1" customWidth="1"/>
    <col min="14851" max="14851" width="6.5703125" style="1" customWidth="1"/>
    <col min="14852" max="14852" width="8.5703125" style="1" customWidth="1"/>
    <col min="14853" max="14855" width="6.5703125" style="1" customWidth="1"/>
    <col min="14856" max="14856" width="14" style="1" customWidth="1"/>
    <col min="14857" max="14857" width="6.5703125" style="1" customWidth="1"/>
    <col min="14858" max="14858" width="10.7109375" style="1" customWidth="1"/>
    <col min="14859" max="14859" width="6.5703125" style="1" customWidth="1"/>
    <col min="14860" max="14860" width="11.42578125" style="1" customWidth="1"/>
    <col min="14861" max="14861" width="6.5703125" style="1" customWidth="1"/>
    <col min="14862" max="14862" width="11" style="1" customWidth="1"/>
    <col min="14863" max="14863" width="9.140625" style="1"/>
    <col min="14864" max="14864" width="0.42578125" style="1" customWidth="1"/>
    <col min="14865" max="14865" width="9.140625" style="1"/>
    <col min="14866" max="14866" width="0.140625" style="1" customWidth="1"/>
    <col min="14867" max="15092" width="9.140625" style="1"/>
    <col min="15093" max="15093" width="14.140625" style="1" customWidth="1"/>
    <col min="15094" max="15104" width="9.140625" style="1"/>
    <col min="15105" max="15105" width="8.5703125" style="1" customWidth="1"/>
    <col min="15106" max="15106" width="10" style="1" customWidth="1"/>
    <col min="15107" max="15107" width="6.5703125" style="1" customWidth="1"/>
    <col min="15108" max="15108" width="8.5703125" style="1" customWidth="1"/>
    <col min="15109" max="15111" width="6.5703125" style="1" customWidth="1"/>
    <col min="15112" max="15112" width="14" style="1" customWidth="1"/>
    <col min="15113" max="15113" width="6.5703125" style="1" customWidth="1"/>
    <col min="15114" max="15114" width="10.7109375" style="1" customWidth="1"/>
    <col min="15115" max="15115" width="6.5703125" style="1" customWidth="1"/>
    <col min="15116" max="15116" width="11.42578125" style="1" customWidth="1"/>
    <col min="15117" max="15117" width="6.5703125" style="1" customWidth="1"/>
    <col min="15118" max="15118" width="11" style="1" customWidth="1"/>
    <col min="15119" max="15119" width="9.140625" style="1"/>
    <col min="15120" max="15120" width="0.42578125" style="1" customWidth="1"/>
    <col min="15121" max="15121" width="9.140625" style="1"/>
    <col min="15122" max="15122" width="0.140625" style="1" customWidth="1"/>
    <col min="15123" max="15348" width="9.140625" style="1"/>
    <col min="15349" max="15349" width="14.140625" style="1" customWidth="1"/>
    <col min="15350" max="15360" width="9.140625" style="1"/>
    <col min="15361" max="15361" width="8.5703125" style="1" customWidth="1"/>
    <col min="15362" max="15362" width="10" style="1" customWidth="1"/>
    <col min="15363" max="15363" width="6.5703125" style="1" customWidth="1"/>
    <col min="15364" max="15364" width="8.5703125" style="1" customWidth="1"/>
    <col min="15365" max="15367" width="6.5703125" style="1" customWidth="1"/>
    <col min="15368" max="15368" width="14" style="1" customWidth="1"/>
    <col min="15369" max="15369" width="6.5703125" style="1" customWidth="1"/>
    <col min="15370" max="15370" width="10.7109375" style="1" customWidth="1"/>
    <col min="15371" max="15371" width="6.5703125" style="1" customWidth="1"/>
    <col min="15372" max="15372" width="11.42578125" style="1" customWidth="1"/>
    <col min="15373" max="15373" width="6.5703125" style="1" customWidth="1"/>
    <col min="15374" max="15374" width="11" style="1" customWidth="1"/>
    <col min="15375" max="15375" width="9.140625" style="1"/>
    <col min="15376" max="15376" width="0.42578125" style="1" customWidth="1"/>
    <col min="15377" max="15377" width="9.140625" style="1"/>
    <col min="15378" max="15378" width="0.140625" style="1" customWidth="1"/>
    <col min="15379" max="15604" width="9.140625" style="1"/>
    <col min="15605" max="15605" width="14.140625" style="1" customWidth="1"/>
    <col min="15606" max="15616" width="9.140625" style="1"/>
    <col min="15617" max="15617" width="8.5703125" style="1" customWidth="1"/>
    <col min="15618" max="15618" width="10" style="1" customWidth="1"/>
    <col min="15619" max="15619" width="6.5703125" style="1" customWidth="1"/>
    <col min="15620" max="15620" width="8.5703125" style="1" customWidth="1"/>
    <col min="15621" max="15623" width="6.5703125" style="1" customWidth="1"/>
    <col min="15624" max="15624" width="14" style="1" customWidth="1"/>
    <col min="15625" max="15625" width="6.5703125" style="1" customWidth="1"/>
    <col min="15626" max="15626" width="10.7109375" style="1" customWidth="1"/>
    <col min="15627" max="15627" width="6.5703125" style="1" customWidth="1"/>
    <col min="15628" max="15628" width="11.42578125" style="1" customWidth="1"/>
    <col min="15629" max="15629" width="6.5703125" style="1" customWidth="1"/>
    <col min="15630" max="15630" width="11" style="1" customWidth="1"/>
    <col min="15631" max="15631" width="9.140625" style="1"/>
    <col min="15632" max="15632" width="0.42578125" style="1" customWidth="1"/>
    <col min="15633" max="15633" width="9.140625" style="1"/>
    <col min="15634" max="15634" width="0.140625" style="1" customWidth="1"/>
    <col min="15635" max="15860" width="9.140625" style="1"/>
    <col min="15861" max="15861" width="14.140625" style="1" customWidth="1"/>
    <col min="15862" max="15872" width="9.140625" style="1"/>
    <col min="15873" max="15873" width="8.5703125" style="1" customWidth="1"/>
    <col min="15874" max="15874" width="10" style="1" customWidth="1"/>
    <col min="15875" max="15875" width="6.5703125" style="1" customWidth="1"/>
    <col min="15876" max="15876" width="8.5703125" style="1" customWidth="1"/>
    <col min="15877" max="15879" width="6.5703125" style="1" customWidth="1"/>
    <col min="15880" max="15880" width="14" style="1" customWidth="1"/>
    <col min="15881" max="15881" width="6.5703125" style="1" customWidth="1"/>
    <col min="15882" max="15882" width="10.7109375" style="1" customWidth="1"/>
    <col min="15883" max="15883" width="6.5703125" style="1" customWidth="1"/>
    <col min="15884" max="15884" width="11.42578125" style="1" customWidth="1"/>
    <col min="15885" max="15885" width="6.5703125" style="1" customWidth="1"/>
    <col min="15886" max="15886" width="11" style="1" customWidth="1"/>
    <col min="15887" max="15887" width="9.140625" style="1"/>
    <col min="15888" max="15888" width="0.42578125" style="1" customWidth="1"/>
    <col min="15889" max="15889" width="9.140625" style="1"/>
    <col min="15890" max="15890" width="0.140625" style="1" customWidth="1"/>
    <col min="15891" max="16116" width="9.140625" style="1"/>
    <col min="16117" max="16117" width="14.140625" style="1" customWidth="1"/>
    <col min="16118" max="16128" width="9.140625" style="1"/>
    <col min="16129" max="16129" width="8.5703125" style="1" customWidth="1"/>
    <col min="16130" max="16130" width="10" style="1" customWidth="1"/>
    <col min="16131" max="16131" width="6.5703125" style="1" customWidth="1"/>
    <col min="16132" max="16132" width="8.5703125" style="1" customWidth="1"/>
    <col min="16133" max="16135" width="6.5703125" style="1" customWidth="1"/>
    <col min="16136" max="16136" width="14" style="1" customWidth="1"/>
    <col min="16137" max="16137" width="6.5703125" style="1" customWidth="1"/>
    <col min="16138" max="16138" width="10.7109375" style="1" customWidth="1"/>
    <col min="16139" max="16139" width="6.5703125" style="1" customWidth="1"/>
    <col min="16140" max="16140" width="11.42578125" style="1" customWidth="1"/>
    <col min="16141" max="16141" width="6.5703125" style="1" customWidth="1"/>
    <col min="16142" max="16142" width="11" style="1" customWidth="1"/>
    <col min="16143" max="16143" width="9.140625" style="1"/>
    <col min="16144" max="16144" width="0.42578125" style="1" customWidth="1"/>
    <col min="16145" max="16145" width="9.140625" style="1"/>
    <col min="16146" max="16146" width="0.140625" style="1" customWidth="1"/>
    <col min="16147" max="16372" width="9.140625" style="1"/>
    <col min="16373" max="16373" width="14.140625" style="1" customWidth="1"/>
    <col min="16374" max="16384" width="9.140625" style="1"/>
  </cols>
  <sheetData>
    <row r="1" spans="1:18" ht="18" customHeight="1" thickBot="1" x14ac:dyDescent="0.3">
      <c r="A1" s="447" t="s">
        <v>369</v>
      </c>
      <c r="B1" s="447"/>
      <c r="C1" s="447"/>
      <c r="D1" s="447"/>
      <c r="E1" s="447"/>
      <c r="F1" s="447"/>
      <c r="G1" s="447"/>
      <c r="H1" s="447"/>
      <c r="I1" s="447"/>
      <c r="J1" s="447"/>
      <c r="K1" s="447"/>
      <c r="L1" s="447"/>
      <c r="M1" s="447"/>
      <c r="N1" s="447"/>
    </row>
    <row r="2" spans="1:18" s="2" customFormat="1" ht="27" customHeight="1" x14ac:dyDescent="0.25">
      <c r="A2" s="622" t="s">
        <v>99</v>
      </c>
      <c r="B2" s="622"/>
      <c r="C2" s="622"/>
      <c r="D2" s="622"/>
      <c r="E2" s="622" t="s">
        <v>126</v>
      </c>
      <c r="F2" s="622"/>
      <c r="G2" s="622"/>
      <c r="H2" s="622"/>
      <c r="I2" s="623" t="s">
        <v>271</v>
      </c>
      <c r="J2" s="623"/>
      <c r="K2" s="623"/>
      <c r="L2" s="623"/>
      <c r="M2" s="623"/>
      <c r="N2" s="623"/>
    </row>
    <row r="3" spans="1:18" s="2" customFormat="1" ht="12.75" customHeight="1" x14ac:dyDescent="0.25">
      <c r="A3" s="624" t="s">
        <v>172</v>
      </c>
      <c r="B3" s="624"/>
      <c r="C3" s="624"/>
      <c r="D3" s="624"/>
      <c r="E3" s="625" t="s">
        <v>272</v>
      </c>
      <c r="F3" s="625"/>
      <c r="G3" s="625"/>
      <c r="H3" s="625"/>
      <c r="I3" s="626" t="s">
        <v>273</v>
      </c>
      <c r="J3" s="626"/>
      <c r="K3" s="626"/>
      <c r="L3" s="626"/>
      <c r="M3" s="626"/>
      <c r="N3" s="626"/>
    </row>
    <row r="4" spans="1:18" s="2" customFormat="1" ht="34.5" customHeight="1" x14ac:dyDescent="0.25">
      <c r="A4" s="624"/>
      <c r="B4" s="624"/>
      <c r="C4" s="624"/>
      <c r="D4" s="624"/>
      <c r="E4" s="625"/>
      <c r="F4" s="625"/>
      <c r="G4" s="625"/>
      <c r="H4" s="625"/>
      <c r="I4" s="626"/>
      <c r="J4" s="626"/>
      <c r="K4" s="626"/>
      <c r="L4" s="626"/>
      <c r="M4" s="626"/>
      <c r="N4" s="626"/>
    </row>
    <row r="5" spans="1:18" s="2" customFormat="1" ht="21.75" customHeight="1" x14ac:dyDescent="0.25">
      <c r="A5" s="629" t="s">
        <v>104</v>
      </c>
      <c r="B5" s="629"/>
      <c r="C5" s="629"/>
      <c r="D5" s="625" t="s">
        <v>274</v>
      </c>
      <c r="E5" s="625"/>
      <c r="F5" s="625"/>
      <c r="G5" s="625"/>
      <c r="H5" s="625"/>
      <c r="I5" s="734" t="s">
        <v>15</v>
      </c>
      <c r="J5" s="734"/>
      <c r="K5" s="734"/>
      <c r="L5" s="734"/>
      <c r="M5" s="734"/>
      <c r="N5" s="734"/>
    </row>
    <row r="6" spans="1:18" s="2" customFormat="1" ht="21.75" customHeight="1" x14ac:dyDescent="0.25">
      <c r="A6" s="629"/>
      <c r="B6" s="629"/>
      <c r="C6" s="629"/>
      <c r="D6" s="625"/>
      <c r="E6" s="625"/>
      <c r="F6" s="625"/>
      <c r="G6" s="625"/>
      <c r="H6" s="625"/>
      <c r="I6" s="735">
        <v>2017</v>
      </c>
      <c r="J6" s="735"/>
      <c r="K6" s="736">
        <v>2018</v>
      </c>
      <c r="L6" s="736"/>
      <c r="M6" s="736">
        <v>2019</v>
      </c>
      <c r="N6" s="736"/>
    </row>
    <row r="7" spans="1:18" ht="33.75" customHeight="1" x14ac:dyDescent="0.25">
      <c r="A7" s="638" t="s">
        <v>0</v>
      </c>
      <c r="B7" s="638"/>
      <c r="C7" s="639" t="s">
        <v>275</v>
      </c>
      <c r="D7" s="639"/>
      <c r="E7" s="639"/>
      <c r="F7" s="639"/>
      <c r="G7" s="639"/>
      <c r="H7" s="639"/>
      <c r="I7" s="639"/>
      <c r="J7" s="639"/>
      <c r="K7" s="639"/>
      <c r="L7" s="639"/>
      <c r="M7" s="639"/>
      <c r="N7" s="639"/>
      <c r="O7" s="453"/>
      <c r="P7" s="453"/>
    </row>
    <row r="8" spans="1:18" ht="41.25" customHeight="1" x14ac:dyDescent="0.25">
      <c r="A8" s="627" t="s">
        <v>17</v>
      </c>
      <c r="B8" s="627"/>
      <c r="C8" s="628" t="s">
        <v>300</v>
      </c>
      <c r="D8" s="628"/>
      <c r="E8" s="628"/>
      <c r="F8" s="628"/>
      <c r="G8" s="628"/>
      <c r="H8" s="628"/>
      <c r="I8" s="628"/>
      <c r="J8" s="628"/>
      <c r="K8" s="628"/>
      <c r="L8" s="628"/>
      <c r="M8" s="628"/>
      <c r="N8" s="628"/>
      <c r="R8" s="3"/>
    </row>
    <row r="9" spans="1:18" ht="38.25" hidden="1" customHeight="1" x14ac:dyDescent="0.25">
      <c r="A9" s="627"/>
      <c r="B9" s="627"/>
      <c r="C9" s="628"/>
      <c r="D9" s="628"/>
      <c r="E9" s="628"/>
      <c r="F9" s="628"/>
      <c r="G9" s="628"/>
      <c r="H9" s="628"/>
      <c r="I9" s="628"/>
      <c r="J9" s="628"/>
      <c r="K9" s="628"/>
      <c r="L9" s="628"/>
      <c r="M9" s="628"/>
      <c r="N9" s="628"/>
      <c r="R9" s="3"/>
    </row>
    <row r="10" spans="1:18" ht="19.5" customHeight="1" x14ac:dyDescent="0.25">
      <c r="A10" s="633" t="s">
        <v>106</v>
      </c>
      <c r="B10" s="633"/>
      <c r="C10" s="737" t="s">
        <v>276</v>
      </c>
      <c r="D10" s="737"/>
      <c r="E10" s="737"/>
      <c r="F10" s="737"/>
      <c r="G10" s="737"/>
      <c r="H10" s="737"/>
      <c r="I10" s="737"/>
      <c r="J10" s="737"/>
      <c r="K10" s="737"/>
      <c r="L10" s="737"/>
      <c r="M10" s="737"/>
      <c r="N10" s="737"/>
    </row>
    <row r="11" spans="1:18" ht="19.5" customHeight="1" x14ac:dyDescent="0.25">
      <c r="A11" s="633"/>
      <c r="B11" s="633"/>
      <c r="C11" s="737"/>
      <c r="D11" s="737"/>
      <c r="E11" s="737"/>
      <c r="F11" s="737"/>
      <c r="G11" s="737"/>
      <c r="H11" s="737"/>
      <c r="I11" s="737"/>
      <c r="J11" s="737"/>
      <c r="K11" s="737"/>
      <c r="L11" s="737"/>
      <c r="M11" s="737"/>
      <c r="N11" s="737"/>
    </row>
    <row r="12" spans="1:18" ht="7.5" customHeight="1" x14ac:dyDescent="0.25">
      <c r="A12" s="633"/>
      <c r="B12" s="633"/>
      <c r="C12" s="737"/>
      <c r="D12" s="737"/>
      <c r="E12" s="737"/>
      <c r="F12" s="737"/>
      <c r="G12" s="737"/>
      <c r="H12" s="737"/>
      <c r="I12" s="737"/>
      <c r="J12" s="737"/>
      <c r="K12" s="737"/>
      <c r="L12" s="737"/>
      <c r="M12" s="737"/>
      <c r="N12" s="737"/>
    </row>
    <row r="13" spans="1:18" ht="15.75" hidden="1" customHeight="1" x14ac:dyDescent="0.25">
      <c r="A13" s="633"/>
      <c r="B13" s="633"/>
      <c r="C13" s="737"/>
      <c r="D13" s="737"/>
      <c r="E13" s="737"/>
      <c r="F13" s="737"/>
      <c r="G13" s="737"/>
      <c r="H13" s="737"/>
      <c r="I13" s="737"/>
      <c r="J13" s="737"/>
      <c r="K13" s="737"/>
      <c r="L13" s="737"/>
      <c r="M13" s="737"/>
      <c r="N13" s="737"/>
    </row>
    <row r="14" spans="1:18" ht="18.75" hidden="1" customHeight="1" x14ac:dyDescent="0.25">
      <c r="A14" s="633"/>
      <c r="B14" s="633"/>
      <c r="C14" s="737"/>
      <c r="D14" s="737"/>
      <c r="E14" s="737"/>
      <c r="F14" s="737"/>
      <c r="G14" s="737"/>
      <c r="H14" s="737"/>
      <c r="I14" s="737"/>
      <c r="J14" s="737"/>
      <c r="K14" s="737"/>
      <c r="L14" s="737"/>
      <c r="M14" s="737"/>
      <c r="N14" s="737"/>
    </row>
    <row r="15" spans="1:18" ht="16.5" hidden="1" customHeight="1" x14ac:dyDescent="0.25">
      <c r="A15" s="633"/>
      <c r="B15" s="633"/>
      <c r="C15" s="737"/>
      <c r="D15" s="737"/>
      <c r="E15" s="737"/>
      <c r="F15" s="737"/>
      <c r="G15" s="737"/>
      <c r="H15" s="737"/>
      <c r="I15" s="737"/>
      <c r="J15" s="737"/>
      <c r="K15" s="737"/>
      <c r="L15" s="737"/>
      <c r="M15" s="737"/>
      <c r="N15" s="737"/>
    </row>
    <row r="16" spans="1:18" ht="23.25" hidden="1" customHeight="1" x14ac:dyDescent="0.25">
      <c r="A16" s="633"/>
      <c r="B16" s="633"/>
      <c r="C16" s="737"/>
      <c r="D16" s="737"/>
      <c r="E16" s="737"/>
      <c r="F16" s="737"/>
      <c r="G16" s="737"/>
      <c r="H16" s="737"/>
      <c r="I16" s="737"/>
      <c r="J16" s="737"/>
      <c r="K16" s="737"/>
      <c r="L16" s="737"/>
      <c r="M16" s="737"/>
      <c r="N16" s="737"/>
    </row>
    <row r="17" spans="1:256" ht="20.25" hidden="1" customHeight="1" x14ac:dyDescent="0.25">
      <c r="A17" s="633"/>
      <c r="B17" s="633"/>
      <c r="C17" s="737"/>
      <c r="D17" s="737"/>
      <c r="E17" s="737"/>
      <c r="F17" s="737"/>
      <c r="G17" s="737"/>
      <c r="H17" s="737"/>
      <c r="I17" s="737"/>
      <c r="J17" s="737"/>
      <c r="K17" s="737"/>
      <c r="L17" s="737"/>
      <c r="M17" s="737"/>
      <c r="N17" s="737"/>
    </row>
    <row r="18" spans="1:256" ht="13.5" hidden="1" customHeight="1" x14ac:dyDescent="0.25">
      <c r="A18" s="633"/>
      <c r="B18" s="633"/>
      <c r="C18" s="737"/>
      <c r="D18" s="737"/>
      <c r="E18" s="737"/>
      <c r="F18" s="737"/>
      <c r="G18" s="737"/>
      <c r="H18" s="737"/>
      <c r="I18" s="737"/>
      <c r="J18" s="737"/>
      <c r="K18" s="737"/>
      <c r="L18" s="737"/>
      <c r="M18" s="737"/>
      <c r="N18" s="737"/>
    </row>
    <row r="19" spans="1:256" ht="13.5" hidden="1" customHeight="1" x14ac:dyDescent="0.25">
      <c r="A19" s="633"/>
      <c r="B19" s="633"/>
      <c r="C19" s="737"/>
      <c r="D19" s="737"/>
      <c r="E19" s="737"/>
      <c r="F19" s="737"/>
      <c r="G19" s="737"/>
      <c r="H19" s="737"/>
      <c r="I19" s="737"/>
      <c r="J19" s="737"/>
      <c r="K19" s="737"/>
      <c r="L19" s="737"/>
      <c r="M19" s="737"/>
      <c r="N19" s="737"/>
    </row>
    <row r="20" spans="1:256" ht="13.5" hidden="1" customHeight="1" x14ac:dyDescent="0.25">
      <c r="A20" s="633"/>
      <c r="B20" s="633"/>
      <c r="C20" s="737"/>
      <c r="D20" s="737"/>
      <c r="E20" s="737"/>
      <c r="F20" s="737"/>
      <c r="G20" s="737"/>
      <c r="H20" s="737"/>
      <c r="I20" s="737"/>
      <c r="J20" s="737"/>
      <c r="K20" s="737"/>
      <c r="L20" s="737"/>
      <c r="M20" s="737"/>
      <c r="N20" s="737"/>
    </row>
    <row r="21" spans="1:256" ht="13.5" hidden="1" customHeight="1" x14ac:dyDescent="0.25">
      <c r="A21" s="633"/>
      <c r="B21" s="633"/>
      <c r="C21" s="737"/>
      <c r="D21" s="737"/>
      <c r="E21" s="737"/>
      <c r="F21" s="737"/>
      <c r="G21" s="737"/>
      <c r="H21" s="737"/>
      <c r="I21" s="737"/>
      <c r="J21" s="737"/>
      <c r="K21" s="737"/>
      <c r="L21" s="737"/>
      <c r="M21" s="737"/>
      <c r="N21" s="737"/>
    </row>
    <row r="22" spans="1:256" ht="13.5" hidden="1" customHeight="1" x14ac:dyDescent="0.25">
      <c r="A22" s="633"/>
      <c r="B22" s="633"/>
      <c r="C22" s="737"/>
      <c r="D22" s="737"/>
      <c r="E22" s="737"/>
      <c r="F22" s="737"/>
      <c r="G22" s="737"/>
      <c r="H22" s="737"/>
      <c r="I22" s="737"/>
      <c r="J22" s="737"/>
      <c r="K22" s="737"/>
      <c r="L22" s="737"/>
      <c r="M22" s="737"/>
      <c r="N22" s="737"/>
    </row>
    <row r="23" spans="1:256" s="5" customFormat="1" ht="18.75" customHeight="1" x14ac:dyDescent="0.25">
      <c r="A23" s="635" t="s">
        <v>19</v>
      </c>
      <c r="B23" s="635"/>
      <c r="C23" s="635"/>
      <c r="D23" s="635"/>
      <c r="E23" s="635"/>
      <c r="F23" s="635"/>
      <c r="G23" s="635"/>
      <c r="H23" s="635"/>
      <c r="I23" s="635"/>
      <c r="J23" s="635"/>
      <c r="K23" s="635"/>
      <c r="L23" s="635"/>
      <c r="M23" s="635"/>
      <c r="N23" s="635"/>
      <c r="O23" s="1"/>
      <c r="P23" s="1"/>
      <c r="Q23" s="1"/>
      <c r="R23" s="4"/>
      <c r="S23" s="4"/>
      <c r="T23" s="4"/>
      <c r="U23" s="4"/>
      <c r="V23" s="4"/>
      <c r="W23" s="4"/>
      <c r="X23" s="4"/>
      <c r="Y23" s="4"/>
      <c r="Z23" s="4"/>
      <c r="AA23" s="4"/>
      <c r="AB23" s="4"/>
      <c r="AC23" s="4"/>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row>
    <row r="24" spans="1:256" s="5" customFormat="1" ht="27" customHeight="1" x14ac:dyDescent="0.25">
      <c r="A24" s="113">
        <v>1</v>
      </c>
      <c r="B24" s="636"/>
      <c r="C24" s="636"/>
      <c r="D24" s="636"/>
      <c r="E24" s="636"/>
      <c r="F24" s="636"/>
      <c r="G24" s="636"/>
      <c r="H24" s="113">
        <v>6</v>
      </c>
      <c r="I24" s="637"/>
      <c r="J24" s="637"/>
      <c r="K24" s="637"/>
      <c r="L24" s="637"/>
      <c r="M24" s="637"/>
      <c r="N24" s="637"/>
      <c r="O24" s="1"/>
      <c r="P24" s="1"/>
      <c r="Q24" s="1"/>
      <c r="R24" s="4"/>
      <c r="S24" s="4"/>
      <c r="T24" s="4"/>
      <c r="U24" s="4"/>
      <c r="V24" s="4"/>
      <c r="W24" s="4"/>
      <c r="X24" s="4"/>
      <c r="Y24" s="4"/>
      <c r="Z24" s="4"/>
      <c r="AA24" s="4"/>
      <c r="AB24" s="4"/>
      <c r="AC24" s="4"/>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row>
    <row r="25" spans="1:256" s="5" customFormat="1" ht="27" customHeight="1" x14ac:dyDescent="0.25">
      <c r="A25" s="113">
        <v>2</v>
      </c>
      <c r="B25" s="636"/>
      <c r="C25" s="636"/>
      <c r="D25" s="636"/>
      <c r="E25" s="636"/>
      <c r="F25" s="636"/>
      <c r="G25" s="636"/>
      <c r="H25" s="113">
        <v>7</v>
      </c>
      <c r="I25" s="637"/>
      <c r="J25" s="637"/>
      <c r="K25" s="637"/>
      <c r="L25" s="637"/>
      <c r="M25" s="637"/>
      <c r="N25" s="637"/>
      <c r="O25" s="1"/>
      <c r="P25" s="1"/>
      <c r="Q25" s="1"/>
      <c r="R25" s="4"/>
      <c r="S25" s="4"/>
      <c r="T25" s="4"/>
      <c r="U25" s="4"/>
      <c r="V25" s="4"/>
      <c r="W25" s="4"/>
      <c r="X25" s="4"/>
      <c r="Y25" s="4"/>
      <c r="Z25" s="4"/>
      <c r="AA25" s="4"/>
      <c r="AB25" s="4"/>
      <c r="AC25" s="4"/>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row>
    <row r="26" spans="1:256" s="5" customFormat="1" ht="26.25" customHeight="1" x14ac:dyDescent="0.25">
      <c r="A26" s="113">
        <v>3</v>
      </c>
      <c r="B26" s="637"/>
      <c r="C26" s="637"/>
      <c r="D26" s="637"/>
      <c r="E26" s="637"/>
      <c r="F26" s="637"/>
      <c r="G26" s="637"/>
      <c r="H26" s="113">
        <v>8</v>
      </c>
      <c r="I26" s="637"/>
      <c r="J26" s="637"/>
      <c r="K26" s="637"/>
      <c r="L26" s="637"/>
      <c r="M26" s="637"/>
      <c r="N26" s="637"/>
      <c r="O26" s="1"/>
      <c r="P26" s="1"/>
      <c r="Q26" s="1"/>
      <c r="R26" s="4"/>
      <c r="S26" s="4"/>
      <c r="T26" s="4"/>
      <c r="U26" s="4"/>
      <c r="V26" s="4"/>
      <c r="W26" s="4"/>
      <c r="X26" s="4"/>
      <c r="Y26" s="4"/>
      <c r="Z26" s="4"/>
      <c r="AA26" s="4"/>
      <c r="AB26" s="4"/>
      <c r="AC26" s="4"/>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row>
    <row r="27" spans="1:256" ht="26.25" customHeight="1" x14ac:dyDescent="0.25">
      <c r="A27" s="113">
        <v>4</v>
      </c>
      <c r="B27" s="637"/>
      <c r="C27" s="637"/>
      <c r="D27" s="637"/>
      <c r="E27" s="637"/>
      <c r="F27" s="637"/>
      <c r="G27" s="637"/>
      <c r="H27" s="113">
        <v>9</v>
      </c>
      <c r="I27" s="705"/>
      <c r="J27" s="705"/>
      <c r="K27" s="705"/>
      <c r="L27" s="705"/>
      <c r="M27" s="705"/>
      <c r="N27" s="705"/>
    </row>
    <row r="28" spans="1:256" ht="24.75" customHeight="1" x14ac:dyDescent="0.25">
      <c r="A28" s="113">
        <v>5</v>
      </c>
      <c r="B28" s="636"/>
      <c r="C28" s="636"/>
      <c r="D28" s="636"/>
      <c r="E28" s="636"/>
      <c r="F28" s="636"/>
      <c r="G28" s="636"/>
      <c r="H28" s="113">
        <v>10</v>
      </c>
      <c r="I28" s="636"/>
      <c r="J28" s="636"/>
      <c r="K28" s="636"/>
      <c r="L28" s="636"/>
      <c r="M28" s="636"/>
      <c r="N28" s="636"/>
    </row>
    <row r="29" spans="1:256" ht="12.75" hidden="1" customHeight="1" x14ac:dyDescent="0.25">
      <c r="A29" s="32"/>
      <c r="B29" s="33"/>
      <c r="C29" s="33"/>
      <c r="D29" s="33"/>
      <c r="E29" s="33"/>
      <c r="F29" s="33"/>
      <c r="G29" s="33"/>
      <c r="H29" s="33"/>
      <c r="I29" s="33"/>
      <c r="J29" s="33"/>
      <c r="K29" s="33"/>
      <c r="L29" s="33"/>
      <c r="M29" s="33"/>
      <c r="N29" s="34"/>
    </row>
    <row r="30" spans="1:256" x14ac:dyDescent="0.25">
      <c r="A30" s="97" t="s">
        <v>109</v>
      </c>
      <c r="B30" s="98"/>
      <c r="C30" s="98"/>
      <c r="D30" s="98"/>
      <c r="E30" s="98"/>
      <c r="F30" s="98"/>
      <c r="G30" s="98"/>
      <c r="H30" s="98"/>
      <c r="I30" s="98"/>
      <c r="J30" s="98"/>
      <c r="K30" s="98"/>
      <c r="L30" s="98"/>
      <c r="M30" s="98"/>
      <c r="N30" s="99"/>
      <c r="O30" s="98"/>
      <c r="P30" s="98"/>
      <c r="Q30" s="98"/>
      <c r="R30" s="99"/>
    </row>
    <row r="31" spans="1:256" ht="12.75" customHeight="1" x14ac:dyDescent="0.25">
      <c r="A31" s="640" t="s">
        <v>110</v>
      </c>
      <c r="B31" s="640"/>
      <c r="C31" s="640"/>
      <c r="D31" s="640"/>
      <c r="E31" s="640"/>
      <c r="F31" s="640"/>
      <c r="G31" s="640"/>
      <c r="H31" s="640"/>
      <c r="I31" s="635" t="s">
        <v>111</v>
      </c>
      <c r="J31" s="635"/>
      <c r="K31" s="635" t="s">
        <v>112</v>
      </c>
      <c r="L31" s="635"/>
      <c r="M31" s="635" t="s">
        <v>29</v>
      </c>
      <c r="N31" s="635"/>
      <c r="O31" s="635">
        <v>2018</v>
      </c>
      <c r="P31" s="635"/>
      <c r="Q31" s="635">
        <v>2019</v>
      </c>
      <c r="R31" s="635"/>
    </row>
    <row r="32" spans="1:256" ht="21.75" customHeight="1" x14ac:dyDescent="0.25">
      <c r="A32" s="738" t="s">
        <v>304</v>
      </c>
      <c r="B32" s="738"/>
      <c r="C32" s="738"/>
      <c r="D32" s="738"/>
      <c r="E32" s="738"/>
      <c r="F32" s="738"/>
      <c r="G32" s="738"/>
      <c r="H32" s="738"/>
      <c r="I32" s="739">
        <v>0.1</v>
      </c>
      <c r="J32" s="740"/>
      <c r="K32" s="741"/>
      <c r="L32" s="643"/>
      <c r="M32" s="644"/>
      <c r="N32" s="644"/>
      <c r="O32" s="643"/>
      <c r="P32" s="643"/>
      <c r="Q32" s="644"/>
      <c r="R32" s="644"/>
    </row>
    <row r="33" spans="1:18" ht="16.5" customHeight="1" x14ac:dyDescent="0.25">
      <c r="A33" s="738" t="s">
        <v>305</v>
      </c>
      <c r="B33" s="738"/>
      <c r="C33" s="738"/>
      <c r="D33" s="738"/>
      <c r="E33" s="738"/>
      <c r="F33" s="738"/>
      <c r="G33" s="738"/>
      <c r="H33" s="738"/>
      <c r="I33" s="742">
        <v>70</v>
      </c>
      <c r="J33" s="742"/>
      <c r="K33" s="741"/>
      <c r="L33" s="643"/>
      <c r="M33" s="644"/>
      <c r="N33" s="644"/>
      <c r="O33" s="643"/>
      <c r="P33" s="643"/>
      <c r="Q33" s="644"/>
      <c r="R33" s="644"/>
    </row>
    <row r="34" spans="1:18" ht="18" customHeight="1" x14ac:dyDescent="0.25">
      <c r="A34" s="738"/>
      <c r="B34" s="738"/>
      <c r="C34" s="738"/>
      <c r="D34" s="738"/>
      <c r="E34" s="738"/>
      <c r="F34" s="738"/>
      <c r="G34" s="738"/>
      <c r="H34" s="738"/>
      <c r="I34" s="742"/>
      <c r="J34" s="742"/>
      <c r="K34" s="643"/>
      <c r="L34" s="643"/>
      <c r="M34" s="644"/>
      <c r="N34" s="644"/>
      <c r="O34" s="643"/>
      <c r="P34" s="643"/>
      <c r="Q34" s="644"/>
      <c r="R34" s="644"/>
    </row>
    <row r="35" spans="1:18" ht="17.25" customHeight="1" x14ac:dyDescent="0.25">
      <c r="A35" s="738"/>
      <c r="B35" s="738"/>
      <c r="C35" s="738"/>
      <c r="D35" s="738"/>
      <c r="E35" s="738"/>
      <c r="F35" s="738"/>
      <c r="G35" s="738"/>
      <c r="H35" s="738"/>
      <c r="I35" s="743"/>
      <c r="J35" s="743"/>
      <c r="K35" s="643"/>
      <c r="L35" s="643"/>
      <c r="M35" s="644"/>
      <c r="N35" s="644"/>
      <c r="O35" s="643"/>
      <c r="P35" s="643"/>
      <c r="Q35" s="644"/>
      <c r="R35" s="644"/>
    </row>
    <row r="36" spans="1:18" ht="25.5" customHeight="1" x14ac:dyDescent="0.25">
      <c r="A36" s="738"/>
      <c r="B36" s="738"/>
      <c r="C36" s="738"/>
      <c r="D36" s="738"/>
      <c r="E36" s="738"/>
      <c r="F36" s="738"/>
      <c r="G36" s="738"/>
      <c r="H36" s="738"/>
      <c r="I36" s="742"/>
      <c r="J36" s="742"/>
      <c r="K36" s="643"/>
      <c r="L36" s="643"/>
      <c r="M36" s="644"/>
      <c r="N36" s="644"/>
      <c r="O36" s="643"/>
      <c r="P36" s="643"/>
      <c r="Q36" s="644"/>
      <c r="R36" s="644"/>
    </row>
    <row r="37" spans="1:18" ht="25.5" customHeight="1" x14ac:dyDescent="0.25">
      <c r="A37" s="738" t="s">
        <v>277</v>
      </c>
      <c r="B37" s="738"/>
      <c r="C37" s="738"/>
      <c r="D37" s="738"/>
      <c r="E37" s="738"/>
      <c r="F37" s="738"/>
      <c r="G37" s="738"/>
      <c r="H37" s="738"/>
      <c r="I37" s="742">
        <v>7</v>
      </c>
      <c r="J37" s="742"/>
      <c r="K37" s="744"/>
      <c r="L37" s="744"/>
      <c r="M37" s="644"/>
      <c r="N37" s="644"/>
      <c r="O37" s="643"/>
      <c r="P37" s="643"/>
      <c r="Q37" s="644"/>
      <c r="R37" s="644"/>
    </row>
    <row r="38" spans="1:18" ht="25.5" customHeight="1" x14ac:dyDescent="0.25">
      <c r="A38" s="738" t="s">
        <v>302</v>
      </c>
      <c r="B38" s="738"/>
      <c r="C38" s="738"/>
      <c r="D38" s="738"/>
      <c r="E38" s="738"/>
      <c r="F38" s="738"/>
      <c r="G38" s="738"/>
      <c r="H38" s="738"/>
      <c r="I38" s="742">
        <v>30</v>
      </c>
      <c r="J38" s="742"/>
      <c r="K38" s="643"/>
      <c r="L38" s="643"/>
      <c r="M38" s="644"/>
      <c r="N38" s="644"/>
      <c r="O38" s="643"/>
      <c r="P38" s="643"/>
      <c r="Q38" s="644"/>
      <c r="R38" s="644"/>
    </row>
    <row r="39" spans="1:18" ht="25.5" customHeight="1" x14ac:dyDescent="0.25">
      <c r="A39" s="738" t="s">
        <v>301</v>
      </c>
      <c r="B39" s="738"/>
      <c r="C39" s="738"/>
      <c r="D39" s="738"/>
      <c r="E39" s="738"/>
      <c r="F39" s="738"/>
      <c r="G39" s="738"/>
      <c r="H39" s="738"/>
      <c r="I39" s="742">
        <v>20</v>
      </c>
      <c r="J39" s="742"/>
      <c r="K39" s="643"/>
      <c r="L39" s="643"/>
      <c r="M39" s="644"/>
      <c r="N39" s="644"/>
      <c r="O39" s="643"/>
      <c r="P39" s="643"/>
      <c r="Q39" s="644"/>
      <c r="R39" s="644"/>
    </row>
    <row r="40" spans="1:18" ht="12.75" customHeight="1" x14ac:dyDescent="0.25">
      <c r="A40" s="640" t="s">
        <v>118</v>
      </c>
      <c r="B40" s="640"/>
      <c r="C40" s="640"/>
      <c r="D40" s="640"/>
      <c r="E40" s="640"/>
      <c r="F40" s="640"/>
      <c r="G40" s="640"/>
      <c r="H40" s="640"/>
      <c r="I40" s="635" t="s">
        <v>111</v>
      </c>
      <c r="J40" s="635"/>
      <c r="K40" s="635" t="s">
        <v>112</v>
      </c>
      <c r="L40" s="635"/>
      <c r="M40" s="635" t="s">
        <v>29</v>
      </c>
      <c r="N40" s="635"/>
      <c r="O40" s="635">
        <v>2018</v>
      </c>
      <c r="P40" s="635"/>
      <c r="Q40" s="635">
        <v>2019</v>
      </c>
      <c r="R40" s="635"/>
    </row>
    <row r="41" spans="1:18" ht="12.75" customHeight="1" x14ac:dyDescent="0.25">
      <c r="A41" s="738"/>
      <c r="B41" s="738"/>
      <c r="C41" s="738"/>
      <c r="D41" s="738"/>
      <c r="E41" s="738"/>
      <c r="F41" s="738"/>
      <c r="G41" s="738"/>
      <c r="H41" s="738"/>
      <c r="I41" s="742"/>
      <c r="J41" s="742"/>
      <c r="K41" s="643"/>
      <c r="L41" s="643"/>
      <c r="M41" s="644"/>
      <c r="N41" s="644"/>
      <c r="O41" s="643"/>
      <c r="P41" s="643"/>
      <c r="Q41" s="644"/>
      <c r="R41" s="644"/>
    </row>
    <row r="42" spans="1:18" ht="12.75" customHeight="1" x14ac:dyDescent="0.25">
      <c r="A42" s="650"/>
      <c r="B42" s="650"/>
      <c r="C42" s="650"/>
      <c r="D42" s="650"/>
      <c r="E42" s="650"/>
      <c r="F42" s="650"/>
      <c r="G42" s="650"/>
      <c r="H42" s="650"/>
      <c r="I42" s="745"/>
      <c r="J42" s="745"/>
      <c r="K42" s="746"/>
      <c r="L42" s="643"/>
      <c r="M42" s="644"/>
      <c r="N42" s="644"/>
      <c r="O42" s="643"/>
      <c r="P42" s="643"/>
      <c r="Q42" s="644"/>
      <c r="R42" s="644"/>
    </row>
    <row r="43" spans="1:18" ht="12.75" customHeight="1" x14ac:dyDescent="0.25">
      <c r="A43" s="650"/>
      <c r="B43" s="650"/>
      <c r="C43" s="650"/>
      <c r="D43" s="650"/>
      <c r="E43" s="650"/>
      <c r="F43" s="650"/>
      <c r="G43" s="650"/>
      <c r="H43" s="650"/>
      <c r="I43" s="745"/>
      <c r="J43" s="745"/>
      <c r="K43" s="746"/>
      <c r="L43" s="643"/>
      <c r="M43" s="644"/>
      <c r="N43" s="644"/>
      <c r="O43" s="643"/>
      <c r="P43" s="643"/>
      <c r="Q43" s="644"/>
      <c r="R43" s="644"/>
    </row>
    <row r="44" spans="1:18" ht="12.75" customHeight="1" x14ac:dyDescent="0.25">
      <c r="A44" s="640" t="s">
        <v>123</v>
      </c>
      <c r="B44" s="640"/>
      <c r="C44" s="640"/>
      <c r="D44" s="640"/>
      <c r="E44" s="640"/>
      <c r="F44" s="640"/>
      <c r="G44" s="640"/>
      <c r="H44" s="640"/>
      <c r="I44" s="635" t="s">
        <v>111</v>
      </c>
      <c r="J44" s="635"/>
      <c r="K44" s="635" t="s">
        <v>112</v>
      </c>
      <c r="L44" s="635"/>
      <c r="M44" s="635">
        <v>0</v>
      </c>
      <c r="N44" s="635"/>
      <c r="O44" s="635">
        <v>2018</v>
      </c>
      <c r="P44" s="635"/>
      <c r="Q44" s="635">
        <v>2019</v>
      </c>
      <c r="R44" s="635"/>
    </row>
    <row r="45" spans="1:18" ht="12.75" customHeight="1" x14ac:dyDescent="0.25">
      <c r="A45" s="650"/>
      <c r="B45" s="650"/>
      <c r="C45" s="650"/>
      <c r="D45" s="650"/>
      <c r="E45" s="650"/>
      <c r="F45" s="650"/>
      <c r="G45" s="650"/>
      <c r="H45" s="650"/>
      <c r="I45" s="643"/>
      <c r="J45" s="643"/>
      <c r="K45" s="643"/>
      <c r="L45" s="643"/>
      <c r="M45" s="644"/>
      <c r="N45" s="644"/>
      <c r="O45" s="643"/>
      <c r="P45" s="643"/>
      <c r="Q45" s="644"/>
      <c r="R45" s="644"/>
    </row>
    <row r="46" spans="1:18" ht="18" customHeight="1" x14ac:dyDescent="0.25">
      <c r="A46" s="650"/>
      <c r="B46" s="650"/>
      <c r="C46" s="650"/>
      <c r="D46" s="650"/>
      <c r="E46" s="650"/>
      <c r="F46" s="650"/>
      <c r="G46" s="650"/>
      <c r="H46" s="650"/>
      <c r="I46" s="643"/>
      <c r="J46" s="643"/>
      <c r="K46" s="643"/>
      <c r="L46" s="643"/>
      <c r="M46" s="644"/>
      <c r="N46" s="644"/>
      <c r="O46" s="643"/>
      <c r="P46" s="643"/>
      <c r="Q46" s="644"/>
      <c r="R46" s="644"/>
    </row>
    <row r="47" spans="1:18" x14ac:dyDescent="0.25">
      <c r="A47" s="650"/>
      <c r="B47" s="650"/>
      <c r="C47" s="650"/>
      <c r="D47" s="650"/>
      <c r="E47" s="650"/>
      <c r="F47" s="650"/>
      <c r="G47" s="650"/>
      <c r="H47" s="650"/>
      <c r="I47" s="643"/>
      <c r="J47" s="643"/>
      <c r="K47" s="643"/>
      <c r="L47" s="643"/>
      <c r="M47" s="644"/>
      <c r="N47" s="644"/>
      <c r="O47" s="643"/>
      <c r="P47" s="643"/>
      <c r="Q47" s="644"/>
      <c r="R47" s="644"/>
    </row>
    <row r="48" spans="1:18" x14ac:dyDescent="0.25">
      <c r="A48" s="640" t="s">
        <v>124</v>
      </c>
      <c r="B48" s="640"/>
      <c r="C48" s="640"/>
      <c r="D48" s="640"/>
      <c r="E48" s="640"/>
      <c r="F48" s="640"/>
      <c r="G48" s="640"/>
      <c r="H48" s="640"/>
      <c r="I48" s="635" t="s">
        <v>111</v>
      </c>
      <c r="J48" s="635"/>
      <c r="K48" s="635" t="s">
        <v>112</v>
      </c>
      <c r="L48" s="635"/>
      <c r="M48" s="635" t="s">
        <v>47</v>
      </c>
      <c r="N48" s="635"/>
      <c r="O48" s="635">
        <v>2018</v>
      </c>
      <c r="P48" s="635"/>
      <c r="Q48" s="635">
        <v>2019</v>
      </c>
      <c r="R48" s="635"/>
    </row>
    <row r="49" spans="1:18" x14ac:dyDescent="0.25">
      <c r="A49" s="750"/>
      <c r="B49" s="750"/>
      <c r="C49" s="750"/>
      <c r="D49" s="750"/>
      <c r="E49" s="750"/>
      <c r="F49" s="750"/>
      <c r="G49" s="750"/>
      <c r="H49" s="750"/>
      <c r="I49" s="643"/>
      <c r="J49" s="643"/>
      <c r="K49" s="643"/>
      <c r="L49" s="643"/>
      <c r="M49" s="644"/>
      <c r="N49" s="644"/>
      <c r="O49" s="643"/>
      <c r="P49" s="643"/>
      <c r="Q49" s="644"/>
      <c r="R49" s="644"/>
    </row>
    <row r="50" spans="1:18" x14ac:dyDescent="0.25">
      <c r="A50" s="747" t="s">
        <v>303</v>
      </c>
      <c r="B50" s="747"/>
      <c r="C50" s="747"/>
      <c r="D50" s="747"/>
      <c r="E50" s="747"/>
      <c r="F50" s="747"/>
      <c r="G50" s="747"/>
      <c r="H50" s="747"/>
      <c r="I50" s="748">
        <v>0.7</v>
      </c>
      <c r="J50" s="749"/>
      <c r="K50" s="748"/>
      <c r="L50" s="749"/>
      <c r="M50" s="644"/>
      <c r="N50" s="644"/>
      <c r="O50" s="643"/>
      <c r="P50" s="643"/>
      <c r="Q50" s="644"/>
      <c r="R50" s="644"/>
    </row>
    <row r="51" spans="1:18" x14ac:dyDescent="0.25">
      <c r="A51" s="657"/>
      <c r="B51" s="657"/>
      <c r="C51" s="657"/>
      <c r="D51" s="657"/>
      <c r="E51" s="657"/>
      <c r="F51" s="657"/>
      <c r="G51" s="657"/>
      <c r="H51" s="657"/>
      <c r="I51" s="643"/>
      <c r="J51" s="643"/>
      <c r="K51" s="643"/>
      <c r="L51" s="643"/>
      <c r="M51" s="644"/>
      <c r="N51" s="644"/>
      <c r="O51" s="643"/>
      <c r="P51" s="643"/>
      <c r="Q51" s="644"/>
      <c r="R51" s="644"/>
    </row>
    <row r="52" spans="1:18" x14ac:dyDescent="0.25">
      <c r="A52" s="657"/>
      <c r="B52" s="657"/>
      <c r="C52" s="657"/>
      <c r="D52" s="657"/>
      <c r="E52" s="657"/>
      <c r="F52" s="657"/>
      <c r="G52" s="657"/>
      <c r="H52" s="657"/>
      <c r="I52" s="643"/>
      <c r="J52" s="643"/>
      <c r="K52" s="643"/>
      <c r="L52" s="643"/>
      <c r="M52" s="644"/>
      <c r="N52" s="644"/>
      <c r="O52" s="643"/>
      <c r="P52" s="643"/>
      <c r="Q52" s="644"/>
      <c r="R52" s="644"/>
    </row>
    <row r="53" spans="1:18" x14ac:dyDescent="0.25">
      <c r="A53" s="657"/>
      <c r="B53" s="657"/>
      <c r="C53" s="657"/>
      <c r="D53" s="657"/>
      <c r="E53" s="657"/>
      <c r="F53" s="657"/>
      <c r="G53" s="657"/>
      <c r="H53" s="657"/>
      <c r="I53" s="643"/>
      <c r="J53" s="643"/>
      <c r="K53" s="643"/>
      <c r="L53" s="643"/>
      <c r="M53" s="644"/>
      <c r="N53" s="644"/>
      <c r="O53" s="643"/>
      <c r="P53" s="643"/>
      <c r="Q53" s="644"/>
      <c r="R53" s="644"/>
    </row>
    <row r="55" spans="1:18" x14ac:dyDescent="0.25">
      <c r="A55" s="658" t="s">
        <v>57</v>
      </c>
      <c r="B55" s="658"/>
      <c r="C55" s="658"/>
      <c r="D55" s="658"/>
      <c r="E55" s="658"/>
      <c r="F55" s="658"/>
      <c r="G55" s="658"/>
      <c r="H55" s="658"/>
      <c r="I55" s="658"/>
      <c r="J55" s="658"/>
      <c r="K55" s="658"/>
      <c r="L55" s="658"/>
      <c r="M55" s="658"/>
      <c r="N55" s="658"/>
    </row>
    <row r="56" spans="1:18" ht="39.75" customHeight="1" x14ac:dyDescent="0.25">
      <c r="A56" s="635" t="s">
        <v>58</v>
      </c>
      <c r="B56" s="635"/>
      <c r="C56" s="114" t="s">
        <v>59</v>
      </c>
      <c r="D56" s="114" t="s">
        <v>60</v>
      </c>
      <c r="E56" s="114" t="s">
        <v>61</v>
      </c>
      <c r="F56" s="114" t="s">
        <v>62</v>
      </c>
      <c r="G56" s="114" t="s">
        <v>63</v>
      </c>
      <c r="H56" s="114" t="s">
        <v>64</v>
      </c>
      <c r="I56" s="114" t="s">
        <v>65</v>
      </c>
      <c r="J56" s="114" t="s">
        <v>66</v>
      </c>
      <c r="K56" s="114" t="s">
        <v>67</v>
      </c>
      <c r="L56" s="114" t="s">
        <v>68</v>
      </c>
      <c r="M56" s="114" t="s">
        <v>69</v>
      </c>
      <c r="N56" s="114" t="s">
        <v>70</v>
      </c>
    </row>
    <row r="57" spans="1:18" ht="12" customHeight="1" thickBot="1" x14ac:dyDescent="0.3">
      <c r="A57" s="659">
        <f>IF(A24&gt;0,A24,"")</f>
        <v>1</v>
      </c>
      <c r="B57" s="659"/>
      <c r="C57" s="135"/>
      <c r="D57" s="135"/>
      <c r="E57" s="135"/>
      <c r="F57" s="116"/>
      <c r="G57" s="116"/>
      <c r="H57" s="116"/>
      <c r="I57" s="116"/>
      <c r="J57" s="116"/>
      <c r="K57" s="117"/>
      <c r="L57" s="118"/>
      <c r="M57" s="115"/>
      <c r="N57" s="115"/>
    </row>
    <row r="58" spans="1:18" ht="12" customHeight="1" thickBot="1" x14ac:dyDescent="0.3">
      <c r="A58" s="659"/>
      <c r="B58" s="659"/>
      <c r="C58" s="140"/>
      <c r="D58" s="140"/>
      <c r="E58" s="140"/>
      <c r="F58" s="101"/>
      <c r="G58" s="101"/>
      <c r="H58" s="101"/>
      <c r="I58" s="101"/>
      <c r="J58" s="101"/>
      <c r="K58" s="102"/>
      <c r="L58" s="103"/>
      <c r="M58" s="100"/>
      <c r="N58" s="100"/>
    </row>
    <row r="59" spans="1:18" ht="12" customHeight="1" thickBot="1" x14ac:dyDescent="0.3">
      <c r="A59" s="659">
        <f>IF(A25&gt;0,A25,"")</f>
        <v>2</v>
      </c>
      <c r="B59" s="659"/>
      <c r="C59" s="115"/>
      <c r="D59" s="115"/>
      <c r="E59" s="115"/>
      <c r="F59" s="116"/>
      <c r="G59" s="116"/>
      <c r="H59" s="116"/>
      <c r="I59" s="116"/>
      <c r="J59" s="116"/>
      <c r="K59" s="116"/>
      <c r="L59" s="115"/>
      <c r="M59" s="115"/>
      <c r="N59" s="115"/>
    </row>
    <row r="60" spans="1:18" ht="12" customHeight="1" thickBot="1" x14ac:dyDescent="0.3">
      <c r="A60" s="659"/>
      <c r="B60" s="659"/>
      <c r="C60" s="100"/>
      <c r="D60" s="100"/>
      <c r="E60" s="100"/>
      <c r="F60" s="101"/>
      <c r="G60" s="101"/>
      <c r="H60" s="101"/>
      <c r="I60" s="101"/>
      <c r="J60" s="101"/>
      <c r="K60" s="102"/>
      <c r="L60" s="101"/>
      <c r="M60" s="101"/>
      <c r="N60" s="100"/>
    </row>
    <row r="61" spans="1:18" ht="12" customHeight="1" thickBot="1" x14ac:dyDescent="0.3">
      <c r="A61" s="659">
        <f>IF(A26&gt;0,A26,"")</f>
        <v>3</v>
      </c>
      <c r="B61" s="659"/>
      <c r="C61" s="115"/>
      <c r="D61" s="115"/>
      <c r="E61" s="115"/>
      <c r="F61" s="116"/>
      <c r="G61" s="116"/>
      <c r="H61" s="116"/>
      <c r="I61" s="116"/>
      <c r="J61" s="116"/>
      <c r="K61" s="116"/>
      <c r="L61" s="117"/>
      <c r="M61" s="116"/>
      <c r="N61" s="115"/>
    </row>
    <row r="62" spans="1:18" ht="12" customHeight="1" thickBot="1" x14ac:dyDescent="0.3">
      <c r="A62" s="659"/>
      <c r="B62" s="659"/>
      <c r="C62" s="100"/>
      <c r="D62" s="100"/>
      <c r="E62" s="100"/>
      <c r="F62" s="101"/>
      <c r="G62" s="101"/>
      <c r="H62" s="101"/>
      <c r="I62" s="101"/>
      <c r="J62" s="101"/>
      <c r="K62" s="102"/>
      <c r="L62" s="102"/>
      <c r="M62" s="102"/>
      <c r="N62" s="100"/>
    </row>
    <row r="63" spans="1:18" ht="12" customHeight="1" thickBot="1" x14ac:dyDescent="0.3">
      <c r="A63" s="659">
        <v>4</v>
      </c>
      <c r="B63" s="659"/>
      <c r="C63" s="115"/>
      <c r="D63" s="115"/>
      <c r="E63" s="115"/>
      <c r="F63" s="116"/>
      <c r="G63" s="116"/>
      <c r="H63" s="116"/>
      <c r="I63" s="116"/>
      <c r="J63" s="116"/>
      <c r="K63" s="116"/>
      <c r="L63" s="116"/>
      <c r="M63" s="116"/>
      <c r="N63" s="115"/>
    </row>
    <row r="64" spans="1:18" ht="12" customHeight="1" thickBot="1" x14ac:dyDescent="0.3">
      <c r="A64" s="659"/>
      <c r="B64" s="659"/>
      <c r="C64" s="100"/>
      <c r="D64" s="100"/>
      <c r="E64" s="100"/>
      <c r="F64" s="101"/>
      <c r="G64" s="101"/>
      <c r="H64" s="101"/>
      <c r="I64" s="101"/>
      <c r="J64" s="101"/>
      <c r="K64" s="101"/>
      <c r="L64" s="100"/>
      <c r="M64" s="100"/>
      <c r="N64" s="103"/>
    </row>
    <row r="65" spans="1:14" ht="12" customHeight="1" thickBot="1" x14ac:dyDescent="0.3">
      <c r="A65" s="659">
        <v>5</v>
      </c>
      <c r="B65" s="659"/>
      <c r="C65" s="115"/>
      <c r="D65" s="115"/>
      <c r="E65" s="115"/>
      <c r="F65" s="116"/>
      <c r="G65" s="116"/>
      <c r="H65" s="116"/>
      <c r="I65" s="116"/>
      <c r="J65" s="116"/>
      <c r="K65" s="116"/>
      <c r="L65" s="115"/>
      <c r="M65" s="115"/>
      <c r="N65" s="103"/>
    </row>
    <row r="66" spans="1:14" ht="12" customHeight="1" thickBot="1" x14ac:dyDescent="0.3">
      <c r="A66" s="659"/>
      <c r="B66" s="659"/>
      <c r="C66" s="100"/>
      <c r="D66" s="100"/>
      <c r="E66" s="100"/>
      <c r="F66" s="101"/>
      <c r="G66" s="101"/>
      <c r="H66" s="101"/>
      <c r="I66" s="101"/>
      <c r="J66" s="101"/>
      <c r="K66" s="101"/>
      <c r="L66" s="100"/>
      <c r="M66" s="100"/>
      <c r="N66" s="103"/>
    </row>
    <row r="67" spans="1:14" ht="12" customHeight="1" thickBot="1" x14ac:dyDescent="0.3">
      <c r="A67" s="659">
        <v>6</v>
      </c>
      <c r="B67" s="659"/>
      <c r="C67" s="115"/>
      <c r="D67" s="115"/>
      <c r="E67" s="115"/>
      <c r="F67" s="116"/>
      <c r="G67" s="116"/>
      <c r="H67" s="116"/>
      <c r="I67" s="116"/>
      <c r="J67" s="116"/>
      <c r="K67" s="116"/>
      <c r="L67" s="115"/>
      <c r="M67" s="115"/>
      <c r="N67" s="115"/>
    </row>
    <row r="68" spans="1:14" ht="12" customHeight="1" thickBot="1" x14ac:dyDescent="0.3">
      <c r="A68" s="659"/>
      <c r="B68" s="659"/>
      <c r="C68" s="100"/>
      <c r="D68" s="100"/>
      <c r="E68" s="100"/>
      <c r="F68" s="101"/>
      <c r="G68" s="101"/>
      <c r="H68" s="101"/>
      <c r="I68" s="101"/>
      <c r="J68" s="101"/>
      <c r="K68" s="101"/>
      <c r="L68" s="100"/>
      <c r="M68" s="100"/>
      <c r="N68" s="100"/>
    </row>
    <row r="69" spans="1:14" ht="12" customHeight="1" thickBot="1" x14ac:dyDescent="0.3">
      <c r="A69" s="659">
        <v>7</v>
      </c>
      <c r="B69" s="659"/>
      <c r="C69" s="115"/>
      <c r="D69" s="115"/>
      <c r="E69" s="115"/>
      <c r="F69" s="116"/>
      <c r="G69" s="116"/>
      <c r="H69" s="116"/>
      <c r="I69" s="116"/>
      <c r="J69" s="116"/>
      <c r="K69" s="116"/>
      <c r="L69" s="115"/>
      <c r="M69" s="115"/>
      <c r="N69" s="115"/>
    </row>
    <row r="70" spans="1:14" ht="12" customHeight="1" thickBot="1" x14ac:dyDescent="0.3">
      <c r="A70" s="659"/>
      <c r="B70" s="659"/>
      <c r="C70" s="100"/>
      <c r="D70" s="100"/>
      <c r="E70" s="100"/>
      <c r="F70" s="101"/>
      <c r="G70" s="101"/>
      <c r="H70" s="101"/>
      <c r="I70" s="101"/>
      <c r="J70" s="101"/>
      <c r="K70" s="101"/>
      <c r="L70" s="100"/>
      <c r="M70" s="100"/>
      <c r="N70" s="100"/>
    </row>
    <row r="71" spans="1:14" ht="12" customHeight="1" thickBot="1" x14ac:dyDescent="0.3">
      <c r="A71" s="659">
        <v>8</v>
      </c>
      <c r="B71" s="659"/>
      <c r="C71" s="115"/>
      <c r="D71" s="115"/>
      <c r="E71" s="115"/>
      <c r="F71" s="116"/>
      <c r="G71" s="116"/>
      <c r="H71" s="116"/>
      <c r="I71" s="116"/>
      <c r="J71" s="116"/>
      <c r="K71" s="116"/>
      <c r="L71" s="115"/>
      <c r="M71" s="115"/>
      <c r="N71" s="115"/>
    </row>
    <row r="72" spans="1:14" ht="12" customHeight="1" thickBot="1" x14ac:dyDescent="0.3">
      <c r="A72" s="659"/>
      <c r="B72" s="659"/>
      <c r="C72" s="100"/>
      <c r="D72" s="100"/>
      <c r="E72" s="100"/>
      <c r="F72" s="101"/>
      <c r="G72" s="101"/>
      <c r="H72" s="101"/>
      <c r="I72" s="101"/>
      <c r="J72" s="101"/>
      <c r="K72" s="101"/>
      <c r="L72" s="100"/>
      <c r="M72" s="100"/>
      <c r="N72" s="100"/>
    </row>
    <row r="73" spans="1:14" ht="12" customHeight="1" thickBot="1" x14ac:dyDescent="0.3">
      <c r="A73" s="659">
        <v>9</v>
      </c>
      <c r="B73" s="659"/>
      <c r="C73" s="115"/>
      <c r="D73" s="115"/>
      <c r="E73" s="115"/>
      <c r="F73" s="116"/>
      <c r="G73" s="116"/>
      <c r="H73" s="116"/>
      <c r="I73" s="116"/>
      <c r="J73" s="116"/>
      <c r="K73" s="116"/>
      <c r="L73" s="115"/>
      <c r="M73" s="115"/>
      <c r="N73" s="115"/>
    </row>
    <row r="74" spans="1:14" ht="12" customHeight="1" thickBot="1" x14ac:dyDescent="0.3">
      <c r="A74" s="659"/>
      <c r="B74" s="659"/>
      <c r="C74" s="100"/>
      <c r="D74" s="100"/>
      <c r="E74" s="100"/>
      <c r="F74" s="101"/>
      <c r="G74" s="101"/>
      <c r="H74" s="101"/>
      <c r="I74" s="101"/>
      <c r="J74" s="101"/>
      <c r="K74" s="101"/>
      <c r="L74" s="100"/>
      <c r="M74" s="100"/>
      <c r="N74" s="100"/>
    </row>
    <row r="75" spans="1:14" ht="12" customHeight="1" thickBot="1" x14ac:dyDescent="0.3">
      <c r="A75" s="659">
        <v>10</v>
      </c>
      <c r="B75" s="659"/>
      <c r="C75" s="115"/>
      <c r="D75" s="115"/>
      <c r="E75" s="115"/>
      <c r="F75" s="116"/>
      <c r="G75" s="116"/>
      <c r="H75" s="116"/>
      <c r="I75" s="116"/>
      <c r="J75" s="116"/>
      <c r="K75" s="116"/>
      <c r="L75" s="115"/>
      <c r="M75" s="115"/>
      <c r="N75" s="115"/>
    </row>
    <row r="76" spans="1:14" ht="12" customHeight="1" thickBot="1" x14ac:dyDescent="0.3">
      <c r="A76" s="659"/>
      <c r="B76" s="659"/>
      <c r="C76" s="100"/>
      <c r="D76" s="100"/>
      <c r="E76" s="100"/>
      <c r="F76" s="100"/>
      <c r="G76" s="100"/>
      <c r="H76" s="100"/>
      <c r="I76" s="100"/>
      <c r="J76" s="101"/>
      <c r="K76" s="101"/>
      <c r="L76" s="100"/>
      <c r="M76" s="100"/>
      <c r="N76" s="100"/>
    </row>
    <row r="77" spans="1:14" x14ac:dyDescent="0.25">
      <c r="A77" s="493" t="s">
        <v>71</v>
      </c>
      <c r="B77" s="493"/>
      <c r="C77" s="493"/>
      <c r="D77" s="493"/>
      <c r="E77" s="493"/>
      <c r="F77" s="751"/>
      <c r="G77" s="751"/>
      <c r="H77" s="752" t="s">
        <v>71</v>
      </c>
      <c r="I77" s="752"/>
      <c r="J77" s="752"/>
      <c r="K77" s="752"/>
      <c r="L77" s="752"/>
      <c r="M77" s="751"/>
      <c r="N77" s="751"/>
    </row>
    <row r="78" spans="1:14" x14ac:dyDescent="0.25">
      <c r="A78" s="752" t="s">
        <v>72</v>
      </c>
      <c r="B78" s="752"/>
      <c r="C78" s="752"/>
      <c r="D78" s="752"/>
      <c r="E78" s="752"/>
      <c r="F78" s="753">
        <v>1</v>
      </c>
      <c r="G78" s="751"/>
      <c r="H78" s="752" t="s">
        <v>72</v>
      </c>
      <c r="I78" s="752"/>
      <c r="J78" s="752"/>
      <c r="K78" s="752"/>
      <c r="L78" s="752"/>
      <c r="M78" s="753">
        <v>1</v>
      </c>
      <c r="N78" s="751"/>
    </row>
    <row r="79" spans="1:14" x14ac:dyDescent="0.25">
      <c r="A79" s="24"/>
      <c r="B79" s="24"/>
      <c r="C79" s="24"/>
      <c r="D79" s="24"/>
      <c r="E79" s="24"/>
      <c r="F79" s="24"/>
      <c r="G79" s="24"/>
      <c r="H79" s="24"/>
      <c r="I79" s="24"/>
      <c r="J79" s="24"/>
      <c r="K79" s="24"/>
      <c r="L79" s="24"/>
      <c r="M79" s="24"/>
      <c r="N79" s="24"/>
    </row>
    <row r="80" spans="1:14" x14ac:dyDescent="0.25">
      <c r="A80" s="755" t="s">
        <v>73</v>
      </c>
      <c r="B80" s="755"/>
      <c r="C80" s="755"/>
      <c r="D80" s="755"/>
      <c r="E80" s="755"/>
      <c r="F80" s="755"/>
      <c r="G80" s="755"/>
      <c r="H80" s="755" t="s">
        <v>73</v>
      </c>
      <c r="I80" s="755"/>
      <c r="J80" s="755"/>
      <c r="K80" s="755"/>
      <c r="L80" s="755"/>
      <c r="M80" s="755"/>
      <c r="N80" s="755"/>
    </row>
    <row r="81" spans="1:14" x14ac:dyDescent="0.25">
      <c r="A81" s="752" t="s">
        <v>74</v>
      </c>
      <c r="B81" s="752"/>
      <c r="C81" s="754"/>
      <c r="D81" s="754"/>
      <c r="E81" s="754"/>
      <c r="F81" s="754"/>
      <c r="G81" s="754"/>
      <c r="H81" s="752" t="s">
        <v>75</v>
      </c>
      <c r="I81" s="752"/>
      <c r="J81" s="754"/>
      <c r="K81" s="754"/>
      <c r="L81" s="754"/>
      <c r="M81" s="754"/>
      <c r="N81" s="754"/>
    </row>
    <row r="82" spans="1:14" x14ac:dyDescent="0.25">
      <c r="A82" s="752"/>
      <c r="B82" s="752"/>
      <c r="C82" s="754"/>
      <c r="D82" s="754"/>
      <c r="E82" s="754"/>
      <c r="F82" s="754"/>
      <c r="G82" s="754"/>
      <c r="H82" s="752"/>
      <c r="I82" s="752"/>
      <c r="J82" s="754"/>
      <c r="K82" s="754"/>
      <c r="L82" s="754"/>
      <c r="M82" s="754"/>
      <c r="N82" s="754"/>
    </row>
    <row r="83" spans="1:14" ht="42.75" customHeight="1" x14ac:dyDescent="0.25">
      <c r="A83" s="752"/>
      <c r="B83" s="752"/>
      <c r="C83" s="754"/>
      <c r="D83" s="754"/>
      <c r="E83" s="754"/>
      <c r="F83" s="754"/>
      <c r="G83" s="754"/>
      <c r="H83" s="752"/>
      <c r="I83" s="752"/>
      <c r="J83" s="754"/>
      <c r="K83" s="754"/>
      <c r="L83" s="754"/>
      <c r="M83" s="754"/>
      <c r="N83" s="754"/>
    </row>
    <row r="84" spans="1:14" x14ac:dyDescent="0.25">
      <c r="A84" s="752" t="s">
        <v>76</v>
      </c>
      <c r="B84" s="752"/>
      <c r="C84" s="754"/>
      <c r="D84" s="754"/>
      <c r="E84" s="754"/>
      <c r="F84" s="754"/>
      <c r="G84" s="754"/>
      <c r="H84" s="752" t="s">
        <v>76</v>
      </c>
      <c r="I84" s="752"/>
      <c r="J84" s="754"/>
      <c r="K84" s="754"/>
      <c r="L84" s="754"/>
      <c r="M84" s="754"/>
      <c r="N84" s="754"/>
    </row>
    <row r="85" spans="1:14" x14ac:dyDescent="0.25">
      <c r="A85" s="752"/>
      <c r="B85" s="752"/>
      <c r="C85" s="754"/>
      <c r="D85" s="754"/>
      <c r="E85" s="754"/>
      <c r="F85" s="754"/>
      <c r="G85" s="754"/>
      <c r="H85" s="752"/>
      <c r="I85" s="752"/>
      <c r="J85" s="754"/>
      <c r="K85" s="754"/>
      <c r="L85" s="754"/>
      <c r="M85" s="754"/>
      <c r="N85" s="754"/>
    </row>
    <row r="86" spans="1:14" x14ac:dyDescent="0.25">
      <c r="A86" s="752"/>
      <c r="B86" s="752"/>
      <c r="C86" s="754"/>
      <c r="D86" s="754"/>
      <c r="E86" s="754"/>
      <c r="F86" s="754"/>
      <c r="G86" s="754"/>
      <c r="H86" s="752"/>
      <c r="I86" s="752"/>
      <c r="J86" s="754"/>
      <c r="K86" s="754"/>
      <c r="L86" s="754"/>
      <c r="M86" s="754"/>
      <c r="N86" s="754"/>
    </row>
    <row r="87" spans="1:14" x14ac:dyDescent="0.25">
      <c r="A87" s="755" t="s">
        <v>77</v>
      </c>
      <c r="B87" s="755"/>
      <c r="C87" s="755"/>
      <c r="D87" s="755"/>
      <c r="E87" s="755"/>
      <c r="F87" s="755"/>
      <c r="G87" s="755"/>
      <c r="H87" s="755" t="s">
        <v>77</v>
      </c>
      <c r="I87" s="755"/>
      <c r="J87" s="755"/>
      <c r="K87" s="755"/>
      <c r="L87" s="755"/>
      <c r="M87" s="755"/>
      <c r="N87" s="755"/>
    </row>
    <row r="88" spans="1:14" x14ac:dyDescent="0.25">
      <c r="A88" s="752" t="s">
        <v>78</v>
      </c>
      <c r="B88" s="752"/>
      <c r="C88" s="754"/>
      <c r="D88" s="754"/>
      <c r="E88" s="754"/>
      <c r="F88" s="754"/>
      <c r="G88" s="754"/>
      <c r="H88" s="752" t="s">
        <v>79</v>
      </c>
      <c r="I88" s="752"/>
      <c r="J88" s="754"/>
      <c r="K88" s="754"/>
      <c r="L88" s="754"/>
      <c r="M88" s="754"/>
      <c r="N88" s="754"/>
    </row>
    <row r="89" spans="1:14" x14ac:dyDescent="0.25">
      <c r="A89" s="752"/>
      <c r="B89" s="752"/>
      <c r="C89" s="754"/>
      <c r="D89" s="754"/>
      <c r="E89" s="754"/>
      <c r="F89" s="754"/>
      <c r="G89" s="754"/>
      <c r="H89" s="752"/>
      <c r="I89" s="752"/>
      <c r="J89" s="754"/>
      <c r="K89" s="754"/>
      <c r="L89" s="754"/>
      <c r="M89" s="754"/>
      <c r="N89" s="754"/>
    </row>
    <row r="90" spans="1:14" x14ac:dyDescent="0.25">
      <c r="A90" s="752"/>
      <c r="B90" s="752"/>
      <c r="C90" s="754"/>
      <c r="D90" s="754"/>
      <c r="E90" s="754"/>
      <c r="F90" s="754"/>
      <c r="G90" s="754"/>
      <c r="H90" s="752"/>
      <c r="I90" s="752"/>
      <c r="J90" s="754"/>
      <c r="K90" s="754"/>
      <c r="L90" s="754"/>
      <c r="M90" s="754"/>
      <c r="N90" s="754"/>
    </row>
    <row r="91" spans="1:14" x14ac:dyDescent="0.25">
      <c r="A91" s="752" t="s">
        <v>80</v>
      </c>
      <c r="B91" s="752"/>
      <c r="C91" s="754"/>
      <c r="D91" s="754"/>
      <c r="E91" s="754"/>
      <c r="F91" s="754"/>
      <c r="G91" s="754"/>
      <c r="H91" s="752" t="s">
        <v>80</v>
      </c>
      <c r="I91" s="752"/>
      <c r="J91" s="754"/>
      <c r="K91" s="754"/>
      <c r="L91" s="754"/>
      <c r="M91" s="754"/>
      <c r="N91" s="754"/>
    </row>
    <row r="92" spans="1:14" x14ac:dyDescent="0.25">
      <c r="A92" s="752"/>
      <c r="B92" s="752"/>
      <c r="C92" s="754"/>
      <c r="D92" s="754"/>
      <c r="E92" s="754"/>
      <c r="F92" s="754"/>
      <c r="G92" s="754"/>
      <c r="H92" s="752"/>
      <c r="I92" s="752"/>
      <c r="J92" s="754"/>
      <c r="K92" s="754"/>
      <c r="L92" s="754"/>
      <c r="M92" s="754"/>
      <c r="N92" s="754"/>
    </row>
    <row r="93" spans="1:14" x14ac:dyDescent="0.25">
      <c r="A93" s="752"/>
      <c r="B93" s="752"/>
      <c r="C93" s="754"/>
      <c r="D93" s="754"/>
      <c r="E93" s="754"/>
      <c r="F93" s="754"/>
      <c r="G93" s="754"/>
      <c r="H93" s="752"/>
      <c r="I93" s="752"/>
      <c r="J93" s="754"/>
      <c r="K93" s="754"/>
      <c r="L93" s="754"/>
      <c r="M93" s="754"/>
      <c r="N93" s="754"/>
    </row>
    <row r="94" spans="1:14" x14ac:dyDescent="0.25">
      <c r="A94" s="24"/>
      <c r="B94" s="24"/>
      <c r="C94" s="24"/>
      <c r="D94" s="24"/>
      <c r="E94" s="24"/>
      <c r="F94" s="24"/>
      <c r="G94" s="24"/>
      <c r="H94" s="24"/>
      <c r="I94" s="24"/>
      <c r="J94" s="24"/>
      <c r="K94" s="24"/>
      <c r="L94" s="24"/>
      <c r="M94" s="24"/>
      <c r="N94" s="24"/>
    </row>
    <row r="95" spans="1:14" x14ac:dyDescent="0.25">
      <c r="A95" s="755" t="s">
        <v>81</v>
      </c>
      <c r="B95" s="755"/>
      <c r="C95" s="755"/>
      <c r="D95" s="755"/>
      <c r="E95" s="755"/>
      <c r="F95" s="755"/>
      <c r="G95" s="755"/>
      <c r="H95" s="755"/>
      <c r="I95" s="755"/>
      <c r="J95" s="755"/>
      <c r="K95" s="755"/>
      <c r="L95" s="755"/>
      <c r="M95" s="755"/>
      <c r="N95" s="755"/>
    </row>
    <row r="96" spans="1:14" ht="31.5" customHeight="1" x14ac:dyDescent="0.25">
      <c r="A96" s="141" t="s">
        <v>82</v>
      </c>
      <c r="B96" s="756" t="s">
        <v>83</v>
      </c>
      <c r="C96" s="756"/>
      <c r="D96" s="756"/>
      <c r="E96" s="756"/>
      <c r="F96" s="756"/>
      <c r="G96" s="757" t="s">
        <v>127</v>
      </c>
      <c r="H96" s="757"/>
      <c r="I96" s="758"/>
      <c r="J96" s="758"/>
      <c r="K96" s="758" t="s">
        <v>85</v>
      </c>
      <c r="L96" s="758"/>
      <c r="M96" s="759" t="s">
        <v>86</v>
      </c>
      <c r="N96" s="759"/>
    </row>
    <row r="97" spans="1:14" x14ac:dyDescent="0.25">
      <c r="A97" s="146" t="s">
        <v>243</v>
      </c>
      <c r="B97" s="669" t="s">
        <v>280</v>
      </c>
      <c r="C97" s="669"/>
      <c r="D97" s="669"/>
      <c r="E97" s="669"/>
      <c r="F97" s="669"/>
      <c r="G97" s="670"/>
      <c r="H97" s="670"/>
      <c r="I97" s="671"/>
      <c r="J97" s="671"/>
      <c r="K97" s="672">
        <v>0.1</v>
      </c>
      <c r="L97" s="672"/>
      <c r="M97" s="760">
        <f t="shared" ref="M97:M102" si="0">G97*K97</f>
        <v>0</v>
      </c>
      <c r="N97" s="760"/>
    </row>
    <row r="98" spans="1:14" ht="15" x14ac:dyDescent="0.25">
      <c r="A98" s="148" t="s">
        <v>349</v>
      </c>
      <c r="B98" s="674" t="s">
        <v>344</v>
      </c>
      <c r="C98" s="675"/>
      <c r="D98" s="675"/>
      <c r="E98" s="675"/>
      <c r="F98" s="676"/>
      <c r="G98" s="670"/>
      <c r="H98" s="670"/>
      <c r="I98" s="671"/>
      <c r="J98" s="671"/>
      <c r="K98" s="672">
        <v>0.1</v>
      </c>
      <c r="L98" s="672"/>
      <c r="M98" s="760">
        <f t="shared" si="0"/>
        <v>0</v>
      </c>
      <c r="N98" s="760"/>
    </row>
    <row r="99" spans="1:14" ht="15" x14ac:dyDescent="0.25">
      <c r="A99" s="149" t="s">
        <v>156</v>
      </c>
      <c r="B99" s="677" t="s">
        <v>346</v>
      </c>
      <c r="C99" s="678"/>
      <c r="D99" s="678"/>
      <c r="E99" s="678"/>
      <c r="F99" s="679"/>
      <c r="G99" s="680"/>
      <c r="H99" s="680"/>
      <c r="I99" s="681"/>
      <c r="J99" s="681"/>
      <c r="K99" s="681">
        <v>10</v>
      </c>
      <c r="L99" s="681"/>
      <c r="M99" s="760">
        <f t="shared" si="0"/>
        <v>0</v>
      </c>
      <c r="N99" s="760"/>
    </row>
    <row r="100" spans="1:14" ht="15" x14ac:dyDescent="0.25">
      <c r="A100" s="149" t="s">
        <v>156</v>
      </c>
      <c r="B100" s="677" t="s">
        <v>347</v>
      </c>
      <c r="C100" s="678"/>
      <c r="D100" s="678"/>
      <c r="E100" s="678"/>
      <c r="F100" s="679"/>
      <c r="G100" s="680"/>
      <c r="H100" s="680"/>
      <c r="I100" s="681"/>
      <c r="J100" s="681"/>
      <c r="K100" s="681">
        <v>10</v>
      </c>
      <c r="L100" s="681"/>
      <c r="M100" s="760">
        <f t="shared" si="0"/>
        <v>0</v>
      </c>
      <c r="N100" s="760"/>
    </row>
    <row r="101" spans="1:14" ht="15" x14ac:dyDescent="0.25">
      <c r="A101" s="149" t="s">
        <v>156</v>
      </c>
      <c r="B101" s="677" t="s">
        <v>348</v>
      </c>
      <c r="C101" s="678"/>
      <c r="D101" s="678"/>
      <c r="E101" s="678"/>
      <c r="F101" s="679"/>
      <c r="G101" s="680"/>
      <c r="H101" s="680"/>
      <c r="I101" s="681"/>
      <c r="J101" s="681"/>
      <c r="K101" s="681">
        <v>10</v>
      </c>
      <c r="L101" s="681"/>
      <c r="M101" s="760">
        <f t="shared" si="0"/>
        <v>0</v>
      </c>
      <c r="N101" s="760"/>
    </row>
    <row r="102" spans="1:14" x14ac:dyDescent="0.25">
      <c r="A102" s="142"/>
      <c r="B102" s="692"/>
      <c r="C102" s="692"/>
      <c r="D102" s="692"/>
      <c r="E102" s="692"/>
      <c r="F102" s="692"/>
      <c r="G102" s="761"/>
      <c r="H102" s="762"/>
      <c r="I102" s="763"/>
      <c r="J102" s="763"/>
      <c r="K102" s="764"/>
      <c r="L102" s="764"/>
      <c r="M102" s="760">
        <f t="shared" si="0"/>
        <v>0</v>
      </c>
      <c r="N102" s="760"/>
    </row>
    <row r="103" spans="1:14" x14ac:dyDescent="0.25">
      <c r="A103" s="143"/>
      <c r="B103" s="765"/>
      <c r="C103" s="765"/>
      <c r="D103" s="765"/>
      <c r="E103" s="765"/>
      <c r="F103" s="765"/>
      <c r="G103" s="766"/>
      <c r="H103" s="766"/>
      <c r="I103" s="767"/>
      <c r="J103" s="767"/>
      <c r="K103" s="768"/>
      <c r="L103" s="768"/>
      <c r="M103" s="769"/>
      <c r="N103" s="769"/>
    </row>
    <row r="104" spans="1:14" x14ac:dyDescent="0.25">
      <c r="A104" s="143"/>
      <c r="B104" s="765"/>
      <c r="C104" s="765"/>
      <c r="D104" s="765"/>
      <c r="E104" s="765"/>
      <c r="F104" s="765"/>
      <c r="G104" s="770"/>
      <c r="H104" s="770"/>
      <c r="I104" s="767"/>
      <c r="J104" s="767"/>
      <c r="K104" s="767"/>
      <c r="L104" s="767"/>
      <c r="M104" s="771"/>
      <c r="N104" s="771"/>
    </row>
    <row r="105" spans="1:14" ht="27.75" customHeight="1" x14ac:dyDescent="0.25">
      <c r="A105" s="144"/>
      <c r="B105" s="772"/>
      <c r="C105" s="772"/>
      <c r="D105" s="772"/>
      <c r="E105" s="772"/>
      <c r="F105" s="772"/>
      <c r="G105" s="773"/>
      <c r="H105" s="773"/>
      <c r="I105" s="774"/>
      <c r="J105" s="774"/>
      <c r="K105" s="774"/>
      <c r="L105" s="774"/>
      <c r="M105" s="775"/>
      <c r="N105" s="775"/>
    </row>
    <row r="106" spans="1:14" x14ac:dyDescent="0.25">
      <c r="A106" s="142"/>
      <c r="B106" s="692"/>
      <c r="C106" s="692"/>
      <c r="D106" s="692"/>
      <c r="E106" s="692"/>
      <c r="F106" s="692"/>
      <c r="G106" s="773"/>
      <c r="H106" s="773"/>
      <c r="I106" s="774"/>
      <c r="J106" s="774"/>
      <c r="K106" s="774"/>
      <c r="L106" s="774"/>
      <c r="M106" s="775"/>
      <c r="N106" s="775"/>
    </row>
    <row r="107" spans="1:14" x14ac:dyDescent="0.25">
      <c r="A107" s="142"/>
      <c r="B107" s="692"/>
      <c r="C107" s="692"/>
      <c r="D107" s="692"/>
      <c r="E107" s="692"/>
      <c r="F107" s="692"/>
      <c r="G107" s="773"/>
      <c r="H107" s="773"/>
      <c r="I107" s="774"/>
      <c r="J107" s="774"/>
      <c r="K107" s="774"/>
      <c r="L107" s="774"/>
      <c r="M107" s="775"/>
      <c r="N107" s="775"/>
    </row>
    <row r="108" spans="1:14" x14ac:dyDescent="0.25">
      <c r="A108" s="142"/>
      <c r="B108" s="692"/>
      <c r="C108" s="692"/>
      <c r="D108" s="692"/>
      <c r="E108" s="692"/>
      <c r="F108" s="692"/>
      <c r="G108" s="773"/>
      <c r="H108" s="773"/>
      <c r="I108" s="774"/>
      <c r="J108" s="774"/>
      <c r="K108" s="774"/>
      <c r="L108" s="774"/>
      <c r="M108" s="775"/>
      <c r="N108" s="775"/>
    </row>
    <row r="109" spans="1:14" x14ac:dyDescent="0.25">
      <c r="A109" s="142"/>
      <c r="B109" s="692"/>
      <c r="C109" s="692"/>
      <c r="D109" s="692"/>
      <c r="E109" s="692"/>
      <c r="F109" s="692"/>
      <c r="G109" s="773"/>
      <c r="H109" s="773"/>
      <c r="I109" s="774"/>
      <c r="J109" s="774"/>
      <c r="K109" s="774"/>
      <c r="L109" s="774"/>
      <c r="M109" s="775"/>
      <c r="N109" s="775"/>
    </row>
    <row r="110" spans="1:14" x14ac:dyDescent="0.25">
      <c r="A110" s="142"/>
      <c r="B110" s="692"/>
      <c r="C110" s="692"/>
      <c r="D110" s="692"/>
      <c r="E110" s="692"/>
      <c r="F110" s="692"/>
      <c r="G110" s="773"/>
      <c r="H110" s="773"/>
      <c r="I110" s="774"/>
      <c r="J110" s="774"/>
      <c r="K110" s="774"/>
      <c r="L110" s="774"/>
      <c r="M110" s="775"/>
      <c r="N110" s="775"/>
    </row>
    <row r="111" spans="1:14" x14ac:dyDescent="0.25">
      <c r="A111" s="145">
        <f>COUNTA(B98:F110)</f>
        <v>4</v>
      </c>
      <c r="B111" s="776" t="s">
        <v>87</v>
      </c>
      <c r="C111" s="776"/>
      <c r="D111" s="776"/>
      <c r="E111" s="776"/>
      <c r="F111" s="776"/>
      <c r="G111" s="776"/>
      <c r="H111" s="776"/>
      <c r="I111" s="776"/>
      <c r="J111" s="776"/>
      <c r="K111" s="776"/>
      <c r="L111" s="776"/>
      <c r="M111" s="777">
        <f>SUM(M97:N110)</f>
        <v>0</v>
      </c>
      <c r="N111" s="777"/>
    </row>
    <row r="112" spans="1:14" x14ac:dyDescent="0.25">
      <c r="A112" s="24"/>
      <c r="B112" s="24"/>
      <c r="C112" s="24"/>
      <c r="D112" s="24"/>
      <c r="E112" s="24"/>
      <c r="F112" s="24"/>
      <c r="G112" s="24"/>
      <c r="H112" s="24"/>
      <c r="I112" s="24"/>
      <c r="J112" s="24"/>
      <c r="K112" s="24"/>
      <c r="L112" s="24"/>
      <c r="M112" s="24"/>
      <c r="N112" s="24"/>
    </row>
    <row r="113" spans="1:16" x14ac:dyDescent="0.25">
      <c r="A113" s="755" t="s">
        <v>88</v>
      </c>
      <c r="B113" s="755"/>
      <c r="C113" s="755"/>
      <c r="D113" s="755"/>
      <c r="E113" s="755"/>
      <c r="F113" s="755"/>
      <c r="G113" s="755"/>
      <c r="H113" s="755"/>
      <c r="I113" s="755"/>
      <c r="J113" s="755"/>
      <c r="K113" s="755"/>
      <c r="L113" s="755"/>
      <c r="M113" s="755"/>
      <c r="N113" s="755"/>
    </row>
    <row r="114" spans="1:16" x14ac:dyDescent="0.25">
      <c r="A114" s="752" t="s">
        <v>89</v>
      </c>
      <c r="B114" s="752"/>
      <c r="C114" s="752"/>
      <c r="D114" s="752"/>
      <c r="E114" s="778" t="s">
        <v>90</v>
      </c>
      <c r="F114" s="778"/>
      <c r="G114" s="778"/>
      <c r="H114" s="778"/>
      <c r="I114" s="778"/>
      <c r="J114" s="778"/>
      <c r="K114" s="778"/>
      <c r="L114" s="778"/>
      <c r="M114" s="779" t="s">
        <v>91</v>
      </c>
      <c r="N114" s="779"/>
    </row>
    <row r="115" spans="1:16" x14ac:dyDescent="0.25">
      <c r="A115" s="765"/>
      <c r="B115" s="765"/>
      <c r="C115" s="765"/>
      <c r="D115" s="765"/>
      <c r="E115" s="780"/>
      <c r="F115" s="780"/>
      <c r="G115" s="780"/>
      <c r="H115" s="780"/>
      <c r="I115" s="780"/>
      <c r="J115" s="780"/>
      <c r="K115" s="780"/>
      <c r="L115" s="780"/>
      <c r="M115" s="769"/>
      <c r="N115" s="769"/>
    </row>
    <row r="116" spans="1:16" x14ac:dyDescent="0.25">
      <c r="A116" s="765"/>
      <c r="B116" s="765"/>
      <c r="C116" s="765"/>
      <c r="D116" s="765"/>
      <c r="E116" s="780"/>
      <c r="F116" s="780"/>
      <c r="G116" s="780"/>
      <c r="H116" s="780"/>
      <c r="I116" s="780"/>
      <c r="J116" s="780"/>
      <c r="K116" s="780"/>
      <c r="L116" s="780"/>
      <c r="M116" s="769"/>
      <c r="N116" s="769"/>
      <c r="P116" s="3"/>
    </row>
    <row r="117" spans="1:16" x14ac:dyDescent="0.25">
      <c r="A117" s="765"/>
      <c r="B117" s="765"/>
      <c r="C117" s="765"/>
      <c r="D117" s="765"/>
      <c r="E117" s="780"/>
      <c r="F117" s="780"/>
      <c r="G117" s="780"/>
      <c r="H117" s="780"/>
      <c r="I117" s="780"/>
      <c r="J117" s="780"/>
      <c r="K117" s="780"/>
      <c r="L117" s="780"/>
      <c r="M117" s="769"/>
      <c r="N117" s="769"/>
      <c r="P117" s="3"/>
    </row>
    <row r="118" spans="1:16" x14ac:dyDescent="0.25">
      <c r="A118" s="765"/>
      <c r="B118" s="765"/>
      <c r="C118" s="765"/>
      <c r="D118" s="765"/>
      <c r="E118" s="780"/>
      <c r="F118" s="780"/>
      <c r="G118" s="780"/>
      <c r="H118" s="780"/>
      <c r="I118" s="780"/>
      <c r="J118" s="780"/>
      <c r="K118" s="780"/>
      <c r="L118" s="780"/>
      <c r="M118" s="769"/>
      <c r="N118" s="769"/>
    </row>
    <row r="119" spans="1:16" x14ac:dyDescent="0.25">
      <c r="A119" s="765"/>
      <c r="B119" s="765"/>
      <c r="C119" s="765"/>
      <c r="D119" s="765"/>
      <c r="E119" s="780"/>
      <c r="F119" s="780"/>
      <c r="G119" s="780"/>
      <c r="H119" s="780"/>
      <c r="I119" s="780"/>
      <c r="J119" s="780"/>
      <c r="K119" s="780"/>
      <c r="L119" s="780"/>
      <c r="M119" s="769"/>
      <c r="N119" s="769"/>
    </row>
    <row r="120" spans="1:16" x14ac:dyDescent="0.25">
      <c r="A120" s="765"/>
      <c r="B120" s="765"/>
      <c r="C120" s="765"/>
      <c r="D120" s="765"/>
      <c r="E120" s="780"/>
      <c r="F120" s="780"/>
      <c r="G120" s="780"/>
      <c r="H120" s="780"/>
      <c r="I120" s="780"/>
      <c r="J120" s="780"/>
      <c r="K120" s="780"/>
      <c r="L120" s="780"/>
      <c r="M120" s="769"/>
      <c r="N120" s="769"/>
    </row>
    <row r="121" spans="1:16" x14ac:dyDescent="0.25">
      <c r="A121" s="765"/>
      <c r="B121" s="765"/>
      <c r="C121" s="765"/>
      <c r="D121" s="765"/>
      <c r="E121" s="780"/>
      <c r="F121" s="780"/>
      <c r="G121" s="780"/>
      <c r="H121" s="780"/>
      <c r="I121" s="780"/>
      <c r="J121" s="780"/>
      <c r="K121" s="780"/>
      <c r="L121" s="780"/>
      <c r="M121" s="769"/>
      <c r="N121" s="769"/>
    </row>
    <row r="122" spans="1:16" x14ac:dyDescent="0.25">
      <c r="A122" s="765"/>
      <c r="B122" s="765"/>
      <c r="C122" s="765"/>
      <c r="D122" s="765"/>
      <c r="E122" s="780"/>
      <c r="F122" s="780"/>
      <c r="G122" s="780"/>
      <c r="H122" s="780"/>
      <c r="I122" s="780"/>
      <c r="J122" s="780"/>
      <c r="K122" s="780"/>
      <c r="L122" s="780"/>
      <c r="M122" s="769"/>
      <c r="N122" s="769"/>
    </row>
    <row r="123" spans="1:16" x14ac:dyDescent="0.25">
      <c r="A123" s="765"/>
      <c r="B123" s="765"/>
      <c r="C123" s="765"/>
      <c r="D123" s="765"/>
      <c r="E123" s="780"/>
      <c r="F123" s="780"/>
      <c r="G123" s="780"/>
      <c r="H123" s="780"/>
      <c r="I123" s="780"/>
      <c r="J123" s="780"/>
      <c r="K123" s="780"/>
      <c r="L123" s="780"/>
      <c r="M123" s="769"/>
      <c r="N123" s="769"/>
    </row>
    <row r="124" spans="1:16" x14ac:dyDescent="0.25">
      <c r="A124" s="765"/>
      <c r="B124" s="765"/>
      <c r="C124" s="765"/>
      <c r="D124" s="765"/>
      <c r="E124" s="780"/>
      <c r="F124" s="780"/>
      <c r="G124" s="780"/>
      <c r="H124" s="780"/>
      <c r="I124" s="780"/>
      <c r="J124" s="780"/>
      <c r="K124" s="780"/>
      <c r="L124" s="780"/>
      <c r="M124" s="769"/>
      <c r="N124" s="769"/>
    </row>
    <row r="125" spans="1:16" x14ac:dyDescent="0.25">
      <c r="A125" s="692"/>
      <c r="B125" s="692"/>
      <c r="C125" s="692"/>
      <c r="D125" s="692"/>
      <c r="E125" s="781"/>
      <c r="F125" s="781"/>
      <c r="G125" s="781"/>
      <c r="H125" s="781"/>
      <c r="I125" s="781"/>
      <c r="J125" s="781"/>
      <c r="K125" s="781"/>
      <c r="L125" s="781"/>
      <c r="M125" s="775"/>
      <c r="N125" s="775"/>
    </row>
    <row r="126" spans="1:16" x14ac:dyDescent="0.25">
      <c r="A126" s="692"/>
      <c r="B126" s="692"/>
      <c r="C126" s="692"/>
      <c r="D126" s="692"/>
      <c r="E126" s="781"/>
      <c r="F126" s="781"/>
      <c r="G126" s="781"/>
      <c r="H126" s="781"/>
      <c r="I126" s="781"/>
      <c r="J126" s="781"/>
      <c r="K126" s="781"/>
      <c r="L126" s="781"/>
      <c r="M126" s="775"/>
      <c r="N126" s="775"/>
    </row>
    <row r="127" spans="1:16" x14ac:dyDescent="0.25">
      <c r="A127" s="692"/>
      <c r="B127" s="692"/>
      <c r="C127" s="692"/>
      <c r="D127" s="692"/>
      <c r="E127" s="781"/>
      <c r="F127" s="781"/>
      <c r="G127" s="781"/>
      <c r="H127" s="781"/>
      <c r="I127" s="781"/>
      <c r="J127" s="781"/>
      <c r="K127" s="781"/>
      <c r="L127" s="781"/>
      <c r="M127" s="775"/>
      <c r="N127" s="775"/>
    </row>
    <row r="128" spans="1:16" x14ac:dyDescent="0.25">
      <c r="A128" s="692"/>
      <c r="B128" s="692"/>
      <c r="C128" s="692"/>
      <c r="D128" s="692"/>
      <c r="E128" s="781"/>
      <c r="F128" s="781"/>
      <c r="G128" s="781"/>
      <c r="H128" s="781"/>
      <c r="I128" s="781"/>
      <c r="J128" s="781"/>
      <c r="K128" s="781"/>
      <c r="L128" s="781"/>
      <c r="M128" s="775"/>
      <c r="N128" s="775"/>
    </row>
    <row r="129" spans="1:14" x14ac:dyDescent="0.25">
      <c r="A129" s="779" t="s">
        <v>92</v>
      </c>
      <c r="B129" s="779"/>
      <c r="C129" s="779"/>
      <c r="D129" s="779"/>
      <c r="E129" s="779"/>
      <c r="F129" s="779"/>
      <c r="G129" s="779"/>
      <c r="H129" s="779"/>
      <c r="I129" s="779"/>
      <c r="J129" s="779"/>
      <c r="K129" s="779"/>
      <c r="L129" s="779"/>
      <c r="M129" s="777">
        <f>M111+SUM(M115:N128)</f>
        <v>0</v>
      </c>
      <c r="N129" s="777"/>
    </row>
    <row r="65465" spans="251:255" x14ac:dyDescent="0.25">
      <c r="IQ65465" s="55" t="s">
        <v>93</v>
      </c>
      <c r="IR65465" s="55" t="s">
        <v>94</v>
      </c>
      <c r="IS65465" s="55" t="s">
        <v>95</v>
      </c>
      <c r="IT65465" s="55" t="s">
        <v>96</v>
      </c>
      <c r="IU65465" s="55" t="s">
        <v>97</v>
      </c>
    </row>
    <row r="65466" spans="251:255" x14ac:dyDescent="0.25">
      <c r="IQ65466" s="55" t="e">
        <f>#REF!&amp;$C$8</f>
        <v>#REF!</v>
      </c>
      <c r="IR65466" s="55" t="e">
        <f>#REF!</f>
        <v>#REF!</v>
      </c>
      <c r="IS65466" s="55" t="e">
        <f>$B$24&amp;" - "&amp;$B$25&amp;" - "&amp;$B$28&amp;" - "&amp;$I$28&amp;" - "&amp;#REF!&amp;" - "&amp;#REF!&amp;" - "&amp;#REF!&amp;" - "&amp;#REF!</f>
        <v>#REF!</v>
      </c>
      <c r="IT65466" s="55" t="e">
        <f>$A$32&amp;": "&amp;$I$32&amp;" - "&amp;#REF!&amp;": "&amp;#REF!&amp;" - "&amp;$A$34&amp;": "&amp;#REF!&amp;" - "&amp;#REF!&amp;": "&amp;#REF!&amp;" - "&amp;#REF!&amp;": "&amp;#REF!&amp;" - "&amp;#REF!&amp;": "&amp;$I$34&amp;" - "&amp;#REF!&amp;": "&amp;#REF!&amp;" - "&amp;$A$40&amp;": "&amp;$I$40&amp;" - "&amp;$A$41&amp;": "&amp;$I$41&amp;" - "&amp;#REF!&amp;": "&amp;#REF!&amp;" - "&amp;#REF!&amp;": "&amp;#REF!&amp;" - "&amp;#REF!&amp;": "&amp;#REF!&amp;" - "&amp;$A$42&amp;": "&amp;$I$42</f>
        <v>#REF!</v>
      </c>
      <c r="IU65466" s="55" t="e">
        <f>#REF!</f>
        <v>#REF!</v>
      </c>
    </row>
  </sheetData>
  <sheetProtection selectLockedCells="1" selectUnlockedCells="1"/>
  <mergeCells count="316">
    <mergeCell ref="A127:D128"/>
    <mergeCell ref="E127:L128"/>
    <mergeCell ref="M127:N128"/>
    <mergeCell ref="A129:L129"/>
    <mergeCell ref="M129:N129"/>
    <mergeCell ref="A123:D124"/>
    <mergeCell ref="E123:L124"/>
    <mergeCell ref="M123:N124"/>
    <mergeCell ref="A125:D126"/>
    <mergeCell ref="E125:L126"/>
    <mergeCell ref="M125:N126"/>
    <mergeCell ref="A119:D120"/>
    <mergeCell ref="E119:L120"/>
    <mergeCell ref="M119:N120"/>
    <mergeCell ref="A121:D122"/>
    <mergeCell ref="E121:L122"/>
    <mergeCell ref="M121:N122"/>
    <mergeCell ref="A115:D116"/>
    <mergeCell ref="E115:L116"/>
    <mergeCell ref="M115:N116"/>
    <mergeCell ref="A117:D118"/>
    <mergeCell ref="E117:L118"/>
    <mergeCell ref="M117:N118"/>
    <mergeCell ref="B111:L111"/>
    <mergeCell ref="M111:N111"/>
    <mergeCell ref="A113:N113"/>
    <mergeCell ref="A114:D114"/>
    <mergeCell ref="E114:L114"/>
    <mergeCell ref="M114:N114"/>
    <mergeCell ref="B109:F109"/>
    <mergeCell ref="G109:H109"/>
    <mergeCell ref="I109:J109"/>
    <mergeCell ref="K109:L109"/>
    <mergeCell ref="M109:N109"/>
    <mergeCell ref="B110:F110"/>
    <mergeCell ref="G110:H110"/>
    <mergeCell ref="I110:J110"/>
    <mergeCell ref="K110:L110"/>
    <mergeCell ref="M110:N110"/>
    <mergeCell ref="B107:F107"/>
    <mergeCell ref="G107:H107"/>
    <mergeCell ref="I107:J107"/>
    <mergeCell ref="K107:L107"/>
    <mergeCell ref="M107:N107"/>
    <mergeCell ref="B108:F108"/>
    <mergeCell ref="G108:H108"/>
    <mergeCell ref="I108:J108"/>
    <mergeCell ref="K108:L108"/>
    <mergeCell ref="M108:N108"/>
    <mergeCell ref="B105:F105"/>
    <mergeCell ref="G105:H105"/>
    <mergeCell ref="I105:J105"/>
    <mergeCell ref="K105:L105"/>
    <mergeCell ref="M105:N105"/>
    <mergeCell ref="B106:F106"/>
    <mergeCell ref="G106:H106"/>
    <mergeCell ref="I106:J106"/>
    <mergeCell ref="K106:L106"/>
    <mergeCell ref="M106:N106"/>
    <mergeCell ref="B103:F103"/>
    <mergeCell ref="G103:H103"/>
    <mergeCell ref="I103:J103"/>
    <mergeCell ref="K103:L103"/>
    <mergeCell ref="M103:N103"/>
    <mergeCell ref="B104:F104"/>
    <mergeCell ref="G104:H104"/>
    <mergeCell ref="I104:J104"/>
    <mergeCell ref="K104:L104"/>
    <mergeCell ref="M104:N104"/>
    <mergeCell ref="B101:F101"/>
    <mergeCell ref="G101:H101"/>
    <mergeCell ref="I101:J101"/>
    <mergeCell ref="K101:L101"/>
    <mergeCell ref="M101:N101"/>
    <mergeCell ref="B102:F102"/>
    <mergeCell ref="G102:H102"/>
    <mergeCell ref="I102:J102"/>
    <mergeCell ref="K102:L102"/>
    <mergeCell ref="M102:N102"/>
    <mergeCell ref="B99:F99"/>
    <mergeCell ref="G99:H99"/>
    <mergeCell ref="I99:J99"/>
    <mergeCell ref="K99:L99"/>
    <mergeCell ref="M99:N99"/>
    <mergeCell ref="B100:F100"/>
    <mergeCell ref="G100:H100"/>
    <mergeCell ref="I100:J100"/>
    <mergeCell ref="K100:L100"/>
    <mergeCell ref="M100:N100"/>
    <mergeCell ref="B97:F97"/>
    <mergeCell ref="G97:H97"/>
    <mergeCell ref="I97:J97"/>
    <mergeCell ref="K97:L97"/>
    <mergeCell ref="M97:N97"/>
    <mergeCell ref="B98:F98"/>
    <mergeCell ref="G98:H98"/>
    <mergeCell ref="I98:J98"/>
    <mergeCell ref="K98:L98"/>
    <mergeCell ref="M98:N98"/>
    <mergeCell ref="A95:N95"/>
    <mergeCell ref="B96:F96"/>
    <mergeCell ref="G96:H96"/>
    <mergeCell ref="I96:J96"/>
    <mergeCell ref="K96:L96"/>
    <mergeCell ref="M96:N96"/>
    <mergeCell ref="A88:B90"/>
    <mergeCell ref="C88:G90"/>
    <mergeCell ref="H88:I90"/>
    <mergeCell ref="J88:N90"/>
    <mergeCell ref="A91:B93"/>
    <mergeCell ref="C91:G93"/>
    <mergeCell ref="H91:I93"/>
    <mergeCell ref="J91:N93"/>
    <mergeCell ref="A84:B86"/>
    <mergeCell ref="C84:G86"/>
    <mergeCell ref="H84:I86"/>
    <mergeCell ref="J84:N86"/>
    <mergeCell ref="A87:G87"/>
    <mergeCell ref="H87:N87"/>
    <mergeCell ref="A80:G80"/>
    <mergeCell ref="H80:N80"/>
    <mergeCell ref="A81:B83"/>
    <mergeCell ref="C81:G83"/>
    <mergeCell ref="H81:I83"/>
    <mergeCell ref="J81:N83"/>
    <mergeCell ref="A77:E77"/>
    <mergeCell ref="F77:G77"/>
    <mergeCell ref="H77:L77"/>
    <mergeCell ref="M77:N77"/>
    <mergeCell ref="A78:E78"/>
    <mergeCell ref="F78:G78"/>
    <mergeCell ref="H78:L78"/>
    <mergeCell ref="M78:N78"/>
    <mergeCell ref="A65:B66"/>
    <mergeCell ref="A67:B68"/>
    <mergeCell ref="A69:B70"/>
    <mergeCell ref="A71:B72"/>
    <mergeCell ref="A73:B74"/>
    <mergeCell ref="A75:B76"/>
    <mergeCell ref="A55:N55"/>
    <mergeCell ref="A56:B56"/>
    <mergeCell ref="A57:B58"/>
    <mergeCell ref="A59:B60"/>
    <mergeCell ref="A61:B62"/>
    <mergeCell ref="A63:B64"/>
    <mergeCell ref="A53:H53"/>
    <mergeCell ref="I53:J53"/>
    <mergeCell ref="K53:L53"/>
    <mergeCell ref="M53:N53"/>
    <mergeCell ref="O53:P53"/>
    <mergeCell ref="Q53:R53"/>
    <mergeCell ref="A52:H52"/>
    <mergeCell ref="I52:J52"/>
    <mergeCell ref="K52:L52"/>
    <mergeCell ref="M52:N52"/>
    <mergeCell ref="O52:P52"/>
    <mergeCell ref="Q52:R52"/>
    <mergeCell ref="A51:H51"/>
    <mergeCell ref="I51:J51"/>
    <mergeCell ref="K51:L51"/>
    <mergeCell ref="M51:N51"/>
    <mergeCell ref="O51:P51"/>
    <mergeCell ref="Q51:R51"/>
    <mergeCell ref="A50:H50"/>
    <mergeCell ref="I50:J50"/>
    <mergeCell ref="K50:L50"/>
    <mergeCell ref="M50:N50"/>
    <mergeCell ref="O50:P50"/>
    <mergeCell ref="Q50:R50"/>
    <mergeCell ref="A49:H49"/>
    <mergeCell ref="I49:J49"/>
    <mergeCell ref="K49:L49"/>
    <mergeCell ref="M49:N49"/>
    <mergeCell ref="O49:P49"/>
    <mergeCell ref="Q49:R49"/>
    <mergeCell ref="A48:H48"/>
    <mergeCell ref="I48:J48"/>
    <mergeCell ref="K48:L48"/>
    <mergeCell ref="M48:N48"/>
    <mergeCell ref="O48:P48"/>
    <mergeCell ref="Q48:R48"/>
    <mergeCell ref="A47:H47"/>
    <mergeCell ref="I47:J47"/>
    <mergeCell ref="K47:L47"/>
    <mergeCell ref="M47:N47"/>
    <mergeCell ref="O47:P47"/>
    <mergeCell ref="Q47:R47"/>
    <mergeCell ref="A46:H46"/>
    <mergeCell ref="I46:J46"/>
    <mergeCell ref="K46:L46"/>
    <mergeCell ref="M46:N46"/>
    <mergeCell ref="O46:P46"/>
    <mergeCell ref="Q46:R46"/>
    <mergeCell ref="A45:H45"/>
    <mergeCell ref="I45:J45"/>
    <mergeCell ref="K45:L45"/>
    <mergeCell ref="M45:N45"/>
    <mergeCell ref="O45:P45"/>
    <mergeCell ref="Q45:R45"/>
    <mergeCell ref="A44:H44"/>
    <mergeCell ref="I44:J44"/>
    <mergeCell ref="K44:L44"/>
    <mergeCell ref="M44:N44"/>
    <mergeCell ref="O44:P44"/>
    <mergeCell ref="Q44:R44"/>
    <mergeCell ref="A43:H43"/>
    <mergeCell ref="I43:J43"/>
    <mergeCell ref="K43:L43"/>
    <mergeCell ref="M43:N43"/>
    <mergeCell ref="O43:P43"/>
    <mergeCell ref="Q43:R43"/>
    <mergeCell ref="A42:H42"/>
    <mergeCell ref="I42:J42"/>
    <mergeCell ref="K42:L42"/>
    <mergeCell ref="M42:N42"/>
    <mergeCell ref="O42:P42"/>
    <mergeCell ref="Q42:R42"/>
    <mergeCell ref="A41:H41"/>
    <mergeCell ref="I41:J41"/>
    <mergeCell ref="K41:L41"/>
    <mergeCell ref="M41:N41"/>
    <mergeCell ref="O41:P41"/>
    <mergeCell ref="Q41:R41"/>
    <mergeCell ref="A40:H40"/>
    <mergeCell ref="I40:J40"/>
    <mergeCell ref="K40:L40"/>
    <mergeCell ref="M40:N40"/>
    <mergeCell ref="O40:P40"/>
    <mergeCell ref="Q40:R40"/>
    <mergeCell ref="A39:H39"/>
    <mergeCell ref="I39:J39"/>
    <mergeCell ref="K39:L39"/>
    <mergeCell ref="M39:N39"/>
    <mergeCell ref="O39:P39"/>
    <mergeCell ref="Q39:R39"/>
    <mergeCell ref="A38:H38"/>
    <mergeCell ref="I38:J38"/>
    <mergeCell ref="K38:L38"/>
    <mergeCell ref="M38:N38"/>
    <mergeCell ref="O38:P38"/>
    <mergeCell ref="Q38:R38"/>
    <mergeCell ref="A37:H37"/>
    <mergeCell ref="I37:J37"/>
    <mergeCell ref="K37:L37"/>
    <mergeCell ref="M37:N37"/>
    <mergeCell ref="O37:P37"/>
    <mergeCell ref="Q37:R37"/>
    <mergeCell ref="A36:H36"/>
    <mergeCell ref="I36:J36"/>
    <mergeCell ref="K36:L36"/>
    <mergeCell ref="M36:N36"/>
    <mergeCell ref="O36:P36"/>
    <mergeCell ref="Q36:R36"/>
    <mergeCell ref="A35:H35"/>
    <mergeCell ref="I35:J35"/>
    <mergeCell ref="K35:L35"/>
    <mergeCell ref="M35:N35"/>
    <mergeCell ref="O35:P35"/>
    <mergeCell ref="Q35:R35"/>
    <mergeCell ref="A34:H34"/>
    <mergeCell ref="I34:J34"/>
    <mergeCell ref="K34:L34"/>
    <mergeCell ref="M34:N34"/>
    <mergeCell ref="O34:P34"/>
    <mergeCell ref="Q34:R34"/>
    <mergeCell ref="A33:H33"/>
    <mergeCell ref="I33:J33"/>
    <mergeCell ref="K33:L33"/>
    <mergeCell ref="M33:N33"/>
    <mergeCell ref="O33:P33"/>
    <mergeCell ref="Q33:R33"/>
    <mergeCell ref="A32:H32"/>
    <mergeCell ref="I32:J32"/>
    <mergeCell ref="K32:L32"/>
    <mergeCell ref="M32:N32"/>
    <mergeCell ref="O32:P32"/>
    <mergeCell ref="Q32:R32"/>
    <mergeCell ref="A31:H31"/>
    <mergeCell ref="I31:J31"/>
    <mergeCell ref="K31:L31"/>
    <mergeCell ref="M31:N31"/>
    <mergeCell ref="O31:P31"/>
    <mergeCell ref="Q31:R31"/>
    <mergeCell ref="B26:G26"/>
    <mergeCell ref="I26:N26"/>
    <mergeCell ref="B27:G27"/>
    <mergeCell ref="I27:N27"/>
    <mergeCell ref="B28:G28"/>
    <mergeCell ref="I28:N28"/>
    <mergeCell ref="A10:B22"/>
    <mergeCell ref="C10:N22"/>
    <mergeCell ref="A23:N23"/>
    <mergeCell ref="B24:G24"/>
    <mergeCell ref="I24:N24"/>
    <mergeCell ref="B25:G25"/>
    <mergeCell ref="I25:N25"/>
    <mergeCell ref="O7:P7"/>
    <mergeCell ref="A8:B8"/>
    <mergeCell ref="C8:N8"/>
    <mergeCell ref="A9:B9"/>
    <mergeCell ref="C9:N9"/>
    <mergeCell ref="A5:C6"/>
    <mergeCell ref="D5:H6"/>
    <mergeCell ref="I5:N5"/>
    <mergeCell ref="I6:J6"/>
    <mergeCell ref="K6:L6"/>
    <mergeCell ref="M6:N6"/>
    <mergeCell ref="A1:N1"/>
    <mergeCell ref="A2:D2"/>
    <mergeCell ref="E2:H2"/>
    <mergeCell ref="I2:N2"/>
    <mergeCell ref="A3:D4"/>
    <mergeCell ref="E3:H4"/>
    <mergeCell ref="I3:N4"/>
    <mergeCell ref="A7:B7"/>
    <mergeCell ref="C7:N7"/>
  </mergeCells>
  <conditionalFormatting sqref="C60:N60 C62:N62 C64:N64 C66:N66 C74:N74 C68:M68 C72:N72 C70:N70 C76:N76 C78:N78">
    <cfRule type="cellIs" dxfId="15" priority="1" stopIfTrue="1" operator="equal">
      <formula>"x"</formula>
    </cfRule>
  </conditionalFormatting>
  <conditionalFormatting sqref="C61:N61 C63:N63 C65:N65 C67:N67 C75:N75 C69:M69 C73:N73 N68:N69 C71:N71 C77:N77 C79:N79">
    <cfRule type="cellIs" dxfId="14" priority="2" stopIfTrue="1" operator="equal">
      <formula>"x"</formula>
    </cfRule>
  </conditionalFormatting>
  <conditionalFormatting sqref="C57:N57 C59:N59 C61:N61 C63:N63 C71:N71 C65:M65 C69:N69 C67:N67 C73:N73 C75:N75">
    <cfRule type="cellIs" dxfId="13" priority="3" stopIfTrue="1" operator="equal">
      <formula>"x"</formula>
    </cfRule>
  </conditionalFormatting>
  <conditionalFormatting sqref="C58:N58 C60:N60 C62:N62 C64:N64 C72:N72 C66:M66 C70:N70 N65:N66 C68:N68 C74:N74 C76:N76">
    <cfRule type="cellIs" dxfId="12" priority="4" stopIfTrue="1" operator="equal">
      <formula>"x"</formula>
    </cfRule>
  </conditionalFormatting>
  <dataValidations count="1">
    <dataValidation showDropDown="1" errorTitle="Cronoprogramma" error="Attenzione: è possibile inserire solo il carattere X nel mese di riferimento." promptTitle="Cronoprogramma" prompt="Segnare con x i mesi interessati" sqref="C57:N76 IY57:JJ76 SU57:TF76 ACQ57:ADB76 AMM57:AMX76 AWI57:AWT76 BGE57:BGP76 BQA57:BQL76 BZW57:CAH76 CJS57:CKD76 CTO57:CTZ76 DDK57:DDV76 DNG57:DNR76 DXC57:DXN76 EGY57:EHJ76 EQU57:ERF76 FAQ57:FBB76 FKM57:FKX76 FUI57:FUT76 GEE57:GEP76 GOA57:GOL76 GXW57:GYH76 HHS57:HID76 HRO57:HRZ76 IBK57:IBV76 ILG57:ILR76 IVC57:IVN76 JEY57:JFJ76 JOU57:JPF76 JYQ57:JZB76 KIM57:KIX76 KSI57:KST76 LCE57:LCP76 LMA57:LML76 LVW57:LWH76 MFS57:MGD76 MPO57:MPZ76 MZK57:MZV76 NJG57:NJR76 NTC57:NTN76 OCY57:ODJ76 OMU57:ONF76 OWQ57:OXB76 PGM57:PGX76 PQI57:PQT76 QAE57:QAP76 QKA57:QKL76 QTW57:QUH76 RDS57:RED76 RNO57:RNZ76 RXK57:RXV76 SHG57:SHR76 SRC57:SRN76 TAY57:TBJ76 TKU57:TLF76 TUQ57:TVB76 UEM57:UEX76 UOI57:UOT76 UYE57:UYP76 VIA57:VIL76 VRW57:VSH76 WBS57:WCD76 WLO57:WLZ76 WVK57:WVV76 C65593:N65612 IY65593:JJ65612 SU65593:TF65612 ACQ65593:ADB65612 AMM65593:AMX65612 AWI65593:AWT65612 BGE65593:BGP65612 BQA65593:BQL65612 BZW65593:CAH65612 CJS65593:CKD65612 CTO65593:CTZ65612 DDK65593:DDV65612 DNG65593:DNR65612 DXC65593:DXN65612 EGY65593:EHJ65612 EQU65593:ERF65612 FAQ65593:FBB65612 FKM65593:FKX65612 FUI65593:FUT65612 GEE65593:GEP65612 GOA65593:GOL65612 GXW65593:GYH65612 HHS65593:HID65612 HRO65593:HRZ65612 IBK65593:IBV65612 ILG65593:ILR65612 IVC65593:IVN65612 JEY65593:JFJ65612 JOU65593:JPF65612 JYQ65593:JZB65612 KIM65593:KIX65612 KSI65593:KST65612 LCE65593:LCP65612 LMA65593:LML65612 LVW65593:LWH65612 MFS65593:MGD65612 MPO65593:MPZ65612 MZK65593:MZV65612 NJG65593:NJR65612 NTC65593:NTN65612 OCY65593:ODJ65612 OMU65593:ONF65612 OWQ65593:OXB65612 PGM65593:PGX65612 PQI65593:PQT65612 QAE65593:QAP65612 QKA65593:QKL65612 QTW65593:QUH65612 RDS65593:RED65612 RNO65593:RNZ65612 RXK65593:RXV65612 SHG65593:SHR65612 SRC65593:SRN65612 TAY65593:TBJ65612 TKU65593:TLF65612 TUQ65593:TVB65612 UEM65593:UEX65612 UOI65593:UOT65612 UYE65593:UYP65612 VIA65593:VIL65612 VRW65593:VSH65612 WBS65593:WCD65612 WLO65593:WLZ65612 WVK65593:WVV65612 C131129:N131148 IY131129:JJ131148 SU131129:TF131148 ACQ131129:ADB131148 AMM131129:AMX131148 AWI131129:AWT131148 BGE131129:BGP131148 BQA131129:BQL131148 BZW131129:CAH131148 CJS131129:CKD131148 CTO131129:CTZ131148 DDK131129:DDV131148 DNG131129:DNR131148 DXC131129:DXN131148 EGY131129:EHJ131148 EQU131129:ERF131148 FAQ131129:FBB131148 FKM131129:FKX131148 FUI131129:FUT131148 GEE131129:GEP131148 GOA131129:GOL131148 GXW131129:GYH131148 HHS131129:HID131148 HRO131129:HRZ131148 IBK131129:IBV131148 ILG131129:ILR131148 IVC131129:IVN131148 JEY131129:JFJ131148 JOU131129:JPF131148 JYQ131129:JZB131148 KIM131129:KIX131148 KSI131129:KST131148 LCE131129:LCP131148 LMA131129:LML131148 LVW131129:LWH131148 MFS131129:MGD131148 MPO131129:MPZ131148 MZK131129:MZV131148 NJG131129:NJR131148 NTC131129:NTN131148 OCY131129:ODJ131148 OMU131129:ONF131148 OWQ131129:OXB131148 PGM131129:PGX131148 PQI131129:PQT131148 QAE131129:QAP131148 QKA131129:QKL131148 QTW131129:QUH131148 RDS131129:RED131148 RNO131129:RNZ131148 RXK131129:RXV131148 SHG131129:SHR131148 SRC131129:SRN131148 TAY131129:TBJ131148 TKU131129:TLF131148 TUQ131129:TVB131148 UEM131129:UEX131148 UOI131129:UOT131148 UYE131129:UYP131148 VIA131129:VIL131148 VRW131129:VSH131148 WBS131129:WCD131148 WLO131129:WLZ131148 WVK131129:WVV131148 C196665:N196684 IY196665:JJ196684 SU196665:TF196684 ACQ196665:ADB196684 AMM196665:AMX196684 AWI196665:AWT196684 BGE196665:BGP196684 BQA196665:BQL196684 BZW196665:CAH196684 CJS196665:CKD196684 CTO196665:CTZ196684 DDK196665:DDV196684 DNG196665:DNR196684 DXC196665:DXN196684 EGY196665:EHJ196684 EQU196665:ERF196684 FAQ196665:FBB196684 FKM196665:FKX196684 FUI196665:FUT196684 GEE196665:GEP196684 GOA196665:GOL196684 GXW196665:GYH196684 HHS196665:HID196684 HRO196665:HRZ196684 IBK196665:IBV196684 ILG196665:ILR196684 IVC196665:IVN196684 JEY196665:JFJ196684 JOU196665:JPF196684 JYQ196665:JZB196684 KIM196665:KIX196684 KSI196665:KST196684 LCE196665:LCP196684 LMA196665:LML196684 LVW196665:LWH196684 MFS196665:MGD196684 MPO196665:MPZ196684 MZK196665:MZV196684 NJG196665:NJR196684 NTC196665:NTN196684 OCY196665:ODJ196684 OMU196665:ONF196684 OWQ196665:OXB196684 PGM196665:PGX196684 PQI196665:PQT196684 QAE196665:QAP196684 QKA196665:QKL196684 QTW196665:QUH196684 RDS196665:RED196684 RNO196665:RNZ196684 RXK196665:RXV196684 SHG196665:SHR196684 SRC196665:SRN196684 TAY196665:TBJ196684 TKU196665:TLF196684 TUQ196665:TVB196684 UEM196665:UEX196684 UOI196665:UOT196684 UYE196665:UYP196684 VIA196665:VIL196684 VRW196665:VSH196684 WBS196665:WCD196684 WLO196665:WLZ196684 WVK196665:WVV196684 C262201:N262220 IY262201:JJ262220 SU262201:TF262220 ACQ262201:ADB262220 AMM262201:AMX262220 AWI262201:AWT262220 BGE262201:BGP262220 BQA262201:BQL262220 BZW262201:CAH262220 CJS262201:CKD262220 CTO262201:CTZ262220 DDK262201:DDV262220 DNG262201:DNR262220 DXC262201:DXN262220 EGY262201:EHJ262220 EQU262201:ERF262220 FAQ262201:FBB262220 FKM262201:FKX262220 FUI262201:FUT262220 GEE262201:GEP262220 GOA262201:GOL262220 GXW262201:GYH262220 HHS262201:HID262220 HRO262201:HRZ262220 IBK262201:IBV262220 ILG262201:ILR262220 IVC262201:IVN262220 JEY262201:JFJ262220 JOU262201:JPF262220 JYQ262201:JZB262220 KIM262201:KIX262220 KSI262201:KST262220 LCE262201:LCP262220 LMA262201:LML262220 LVW262201:LWH262220 MFS262201:MGD262220 MPO262201:MPZ262220 MZK262201:MZV262220 NJG262201:NJR262220 NTC262201:NTN262220 OCY262201:ODJ262220 OMU262201:ONF262220 OWQ262201:OXB262220 PGM262201:PGX262220 PQI262201:PQT262220 QAE262201:QAP262220 QKA262201:QKL262220 QTW262201:QUH262220 RDS262201:RED262220 RNO262201:RNZ262220 RXK262201:RXV262220 SHG262201:SHR262220 SRC262201:SRN262220 TAY262201:TBJ262220 TKU262201:TLF262220 TUQ262201:TVB262220 UEM262201:UEX262220 UOI262201:UOT262220 UYE262201:UYP262220 VIA262201:VIL262220 VRW262201:VSH262220 WBS262201:WCD262220 WLO262201:WLZ262220 WVK262201:WVV262220 C327737:N327756 IY327737:JJ327756 SU327737:TF327756 ACQ327737:ADB327756 AMM327737:AMX327756 AWI327737:AWT327756 BGE327737:BGP327756 BQA327737:BQL327756 BZW327737:CAH327756 CJS327737:CKD327756 CTO327737:CTZ327756 DDK327737:DDV327756 DNG327737:DNR327756 DXC327737:DXN327756 EGY327737:EHJ327756 EQU327737:ERF327756 FAQ327737:FBB327756 FKM327737:FKX327756 FUI327737:FUT327756 GEE327737:GEP327756 GOA327737:GOL327756 GXW327737:GYH327756 HHS327737:HID327756 HRO327737:HRZ327756 IBK327737:IBV327756 ILG327737:ILR327756 IVC327737:IVN327756 JEY327737:JFJ327756 JOU327737:JPF327756 JYQ327737:JZB327756 KIM327737:KIX327756 KSI327737:KST327756 LCE327737:LCP327756 LMA327737:LML327756 LVW327737:LWH327756 MFS327737:MGD327756 MPO327737:MPZ327756 MZK327737:MZV327756 NJG327737:NJR327756 NTC327737:NTN327756 OCY327737:ODJ327756 OMU327737:ONF327756 OWQ327737:OXB327756 PGM327737:PGX327756 PQI327737:PQT327756 QAE327737:QAP327756 QKA327737:QKL327756 QTW327737:QUH327756 RDS327737:RED327756 RNO327737:RNZ327756 RXK327737:RXV327756 SHG327737:SHR327756 SRC327737:SRN327756 TAY327737:TBJ327756 TKU327737:TLF327756 TUQ327737:TVB327756 UEM327737:UEX327756 UOI327737:UOT327756 UYE327737:UYP327756 VIA327737:VIL327756 VRW327737:VSH327756 WBS327737:WCD327756 WLO327737:WLZ327756 WVK327737:WVV327756 C393273:N393292 IY393273:JJ393292 SU393273:TF393292 ACQ393273:ADB393292 AMM393273:AMX393292 AWI393273:AWT393292 BGE393273:BGP393292 BQA393273:BQL393292 BZW393273:CAH393292 CJS393273:CKD393292 CTO393273:CTZ393292 DDK393273:DDV393292 DNG393273:DNR393292 DXC393273:DXN393292 EGY393273:EHJ393292 EQU393273:ERF393292 FAQ393273:FBB393292 FKM393273:FKX393292 FUI393273:FUT393292 GEE393273:GEP393292 GOA393273:GOL393292 GXW393273:GYH393292 HHS393273:HID393292 HRO393273:HRZ393292 IBK393273:IBV393292 ILG393273:ILR393292 IVC393273:IVN393292 JEY393273:JFJ393292 JOU393273:JPF393292 JYQ393273:JZB393292 KIM393273:KIX393292 KSI393273:KST393292 LCE393273:LCP393292 LMA393273:LML393292 LVW393273:LWH393292 MFS393273:MGD393292 MPO393273:MPZ393292 MZK393273:MZV393292 NJG393273:NJR393292 NTC393273:NTN393292 OCY393273:ODJ393292 OMU393273:ONF393292 OWQ393273:OXB393292 PGM393273:PGX393292 PQI393273:PQT393292 QAE393273:QAP393292 QKA393273:QKL393292 QTW393273:QUH393292 RDS393273:RED393292 RNO393273:RNZ393292 RXK393273:RXV393292 SHG393273:SHR393292 SRC393273:SRN393292 TAY393273:TBJ393292 TKU393273:TLF393292 TUQ393273:TVB393292 UEM393273:UEX393292 UOI393273:UOT393292 UYE393273:UYP393292 VIA393273:VIL393292 VRW393273:VSH393292 WBS393273:WCD393292 WLO393273:WLZ393292 WVK393273:WVV393292 C458809:N458828 IY458809:JJ458828 SU458809:TF458828 ACQ458809:ADB458828 AMM458809:AMX458828 AWI458809:AWT458828 BGE458809:BGP458828 BQA458809:BQL458828 BZW458809:CAH458828 CJS458809:CKD458828 CTO458809:CTZ458828 DDK458809:DDV458828 DNG458809:DNR458828 DXC458809:DXN458828 EGY458809:EHJ458828 EQU458809:ERF458828 FAQ458809:FBB458828 FKM458809:FKX458828 FUI458809:FUT458828 GEE458809:GEP458828 GOA458809:GOL458828 GXW458809:GYH458828 HHS458809:HID458828 HRO458809:HRZ458828 IBK458809:IBV458828 ILG458809:ILR458828 IVC458809:IVN458828 JEY458809:JFJ458828 JOU458809:JPF458828 JYQ458809:JZB458828 KIM458809:KIX458828 KSI458809:KST458828 LCE458809:LCP458828 LMA458809:LML458828 LVW458809:LWH458828 MFS458809:MGD458828 MPO458809:MPZ458828 MZK458809:MZV458828 NJG458809:NJR458828 NTC458809:NTN458828 OCY458809:ODJ458828 OMU458809:ONF458828 OWQ458809:OXB458828 PGM458809:PGX458828 PQI458809:PQT458828 QAE458809:QAP458828 QKA458809:QKL458828 QTW458809:QUH458828 RDS458809:RED458828 RNO458809:RNZ458828 RXK458809:RXV458828 SHG458809:SHR458828 SRC458809:SRN458828 TAY458809:TBJ458828 TKU458809:TLF458828 TUQ458809:TVB458828 UEM458809:UEX458828 UOI458809:UOT458828 UYE458809:UYP458828 VIA458809:VIL458828 VRW458809:VSH458828 WBS458809:WCD458828 WLO458809:WLZ458828 WVK458809:WVV458828 C524345:N524364 IY524345:JJ524364 SU524345:TF524364 ACQ524345:ADB524364 AMM524345:AMX524364 AWI524345:AWT524364 BGE524345:BGP524364 BQA524345:BQL524364 BZW524345:CAH524364 CJS524345:CKD524364 CTO524345:CTZ524364 DDK524345:DDV524364 DNG524345:DNR524364 DXC524345:DXN524364 EGY524345:EHJ524364 EQU524345:ERF524364 FAQ524345:FBB524364 FKM524345:FKX524364 FUI524345:FUT524364 GEE524345:GEP524364 GOA524345:GOL524364 GXW524345:GYH524364 HHS524345:HID524364 HRO524345:HRZ524364 IBK524345:IBV524364 ILG524345:ILR524364 IVC524345:IVN524364 JEY524345:JFJ524364 JOU524345:JPF524364 JYQ524345:JZB524364 KIM524345:KIX524364 KSI524345:KST524364 LCE524345:LCP524364 LMA524345:LML524364 LVW524345:LWH524364 MFS524345:MGD524364 MPO524345:MPZ524364 MZK524345:MZV524364 NJG524345:NJR524364 NTC524345:NTN524364 OCY524345:ODJ524364 OMU524345:ONF524364 OWQ524345:OXB524364 PGM524345:PGX524364 PQI524345:PQT524364 QAE524345:QAP524364 QKA524345:QKL524364 QTW524345:QUH524364 RDS524345:RED524364 RNO524345:RNZ524364 RXK524345:RXV524364 SHG524345:SHR524364 SRC524345:SRN524364 TAY524345:TBJ524364 TKU524345:TLF524364 TUQ524345:TVB524364 UEM524345:UEX524364 UOI524345:UOT524364 UYE524345:UYP524364 VIA524345:VIL524364 VRW524345:VSH524364 WBS524345:WCD524364 WLO524345:WLZ524364 WVK524345:WVV524364 C589881:N589900 IY589881:JJ589900 SU589881:TF589900 ACQ589881:ADB589900 AMM589881:AMX589900 AWI589881:AWT589900 BGE589881:BGP589900 BQA589881:BQL589900 BZW589881:CAH589900 CJS589881:CKD589900 CTO589881:CTZ589900 DDK589881:DDV589900 DNG589881:DNR589900 DXC589881:DXN589900 EGY589881:EHJ589900 EQU589881:ERF589900 FAQ589881:FBB589900 FKM589881:FKX589900 FUI589881:FUT589900 GEE589881:GEP589900 GOA589881:GOL589900 GXW589881:GYH589900 HHS589881:HID589900 HRO589881:HRZ589900 IBK589881:IBV589900 ILG589881:ILR589900 IVC589881:IVN589900 JEY589881:JFJ589900 JOU589881:JPF589900 JYQ589881:JZB589900 KIM589881:KIX589900 KSI589881:KST589900 LCE589881:LCP589900 LMA589881:LML589900 LVW589881:LWH589900 MFS589881:MGD589900 MPO589881:MPZ589900 MZK589881:MZV589900 NJG589881:NJR589900 NTC589881:NTN589900 OCY589881:ODJ589900 OMU589881:ONF589900 OWQ589881:OXB589900 PGM589881:PGX589900 PQI589881:PQT589900 QAE589881:QAP589900 QKA589881:QKL589900 QTW589881:QUH589900 RDS589881:RED589900 RNO589881:RNZ589900 RXK589881:RXV589900 SHG589881:SHR589900 SRC589881:SRN589900 TAY589881:TBJ589900 TKU589881:TLF589900 TUQ589881:TVB589900 UEM589881:UEX589900 UOI589881:UOT589900 UYE589881:UYP589900 VIA589881:VIL589900 VRW589881:VSH589900 WBS589881:WCD589900 WLO589881:WLZ589900 WVK589881:WVV589900 C655417:N655436 IY655417:JJ655436 SU655417:TF655436 ACQ655417:ADB655436 AMM655417:AMX655436 AWI655417:AWT655436 BGE655417:BGP655436 BQA655417:BQL655436 BZW655417:CAH655436 CJS655417:CKD655436 CTO655417:CTZ655436 DDK655417:DDV655436 DNG655417:DNR655436 DXC655417:DXN655436 EGY655417:EHJ655436 EQU655417:ERF655436 FAQ655417:FBB655436 FKM655417:FKX655436 FUI655417:FUT655436 GEE655417:GEP655436 GOA655417:GOL655436 GXW655417:GYH655436 HHS655417:HID655436 HRO655417:HRZ655436 IBK655417:IBV655436 ILG655417:ILR655436 IVC655417:IVN655436 JEY655417:JFJ655436 JOU655417:JPF655436 JYQ655417:JZB655436 KIM655417:KIX655436 KSI655417:KST655436 LCE655417:LCP655436 LMA655417:LML655436 LVW655417:LWH655436 MFS655417:MGD655436 MPO655417:MPZ655436 MZK655417:MZV655436 NJG655417:NJR655436 NTC655417:NTN655436 OCY655417:ODJ655436 OMU655417:ONF655436 OWQ655417:OXB655436 PGM655417:PGX655436 PQI655417:PQT655436 QAE655417:QAP655436 QKA655417:QKL655436 QTW655417:QUH655436 RDS655417:RED655436 RNO655417:RNZ655436 RXK655417:RXV655436 SHG655417:SHR655436 SRC655417:SRN655436 TAY655417:TBJ655436 TKU655417:TLF655436 TUQ655417:TVB655436 UEM655417:UEX655436 UOI655417:UOT655436 UYE655417:UYP655436 VIA655417:VIL655436 VRW655417:VSH655436 WBS655417:WCD655436 WLO655417:WLZ655436 WVK655417:WVV655436 C720953:N720972 IY720953:JJ720972 SU720953:TF720972 ACQ720953:ADB720972 AMM720953:AMX720972 AWI720953:AWT720972 BGE720953:BGP720972 BQA720953:BQL720972 BZW720953:CAH720972 CJS720953:CKD720972 CTO720953:CTZ720972 DDK720953:DDV720972 DNG720953:DNR720972 DXC720953:DXN720972 EGY720953:EHJ720972 EQU720953:ERF720972 FAQ720953:FBB720972 FKM720953:FKX720972 FUI720953:FUT720972 GEE720953:GEP720972 GOA720953:GOL720972 GXW720953:GYH720972 HHS720953:HID720972 HRO720953:HRZ720972 IBK720953:IBV720972 ILG720953:ILR720972 IVC720953:IVN720972 JEY720953:JFJ720972 JOU720953:JPF720972 JYQ720953:JZB720972 KIM720953:KIX720972 KSI720953:KST720972 LCE720953:LCP720972 LMA720953:LML720972 LVW720953:LWH720972 MFS720953:MGD720972 MPO720953:MPZ720972 MZK720953:MZV720972 NJG720953:NJR720972 NTC720953:NTN720972 OCY720953:ODJ720972 OMU720953:ONF720972 OWQ720953:OXB720972 PGM720953:PGX720972 PQI720953:PQT720972 QAE720953:QAP720972 QKA720953:QKL720972 QTW720953:QUH720972 RDS720953:RED720972 RNO720953:RNZ720972 RXK720953:RXV720972 SHG720953:SHR720972 SRC720953:SRN720972 TAY720953:TBJ720972 TKU720953:TLF720972 TUQ720953:TVB720972 UEM720953:UEX720972 UOI720953:UOT720972 UYE720953:UYP720972 VIA720953:VIL720972 VRW720953:VSH720972 WBS720953:WCD720972 WLO720953:WLZ720972 WVK720953:WVV720972 C786489:N786508 IY786489:JJ786508 SU786489:TF786508 ACQ786489:ADB786508 AMM786489:AMX786508 AWI786489:AWT786508 BGE786489:BGP786508 BQA786489:BQL786508 BZW786489:CAH786508 CJS786489:CKD786508 CTO786489:CTZ786508 DDK786489:DDV786508 DNG786489:DNR786508 DXC786489:DXN786508 EGY786489:EHJ786508 EQU786489:ERF786508 FAQ786489:FBB786508 FKM786489:FKX786508 FUI786489:FUT786508 GEE786489:GEP786508 GOA786489:GOL786508 GXW786489:GYH786508 HHS786489:HID786508 HRO786489:HRZ786508 IBK786489:IBV786508 ILG786489:ILR786508 IVC786489:IVN786508 JEY786489:JFJ786508 JOU786489:JPF786508 JYQ786489:JZB786508 KIM786489:KIX786508 KSI786489:KST786508 LCE786489:LCP786508 LMA786489:LML786508 LVW786489:LWH786508 MFS786489:MGD786508 MPO786489:MPZ786508 MZK786489:MZV786508 NJG786489:NJR786508 NTC786489:NTN786508 OCY786489:ODJ786508 OMU786489:ONF786508 OWQ786489:OXB786508 PGM786489:PGX786508 PQI786489:PQT786508 QAE786489:QAP786508 QKA786489:QKL786508 QTW786489:QUH786508 RDS786489:RED786508 RNO786489:RNZ786508 RXK786489:RXV786508 SHG786489:SHR786508 SRC786489:SRN786508 TAY786489:TBJ786508 TKU786489:TLF786508 TUQ786489:TVB786508 UEM786489:UEX786508 UOI786489:UOT786508 UYE786489:UYP786508 VIA786489:VIL786508 VRW786489:VSH786508 WBS786489:WCD786508 WLO786489:WLZ786508 WVK786489:WVV786508 C852025:N852044 IY852025:JJ852044 SU852025:TF852044 ACQ852025:ADB852044 AMM852025:AMX852044 AWI852025:AWT852044 BGE852025:BGP852044 BQA852025:BQL852044 BZW852025:CAH852044 CJS852025:CKD852044 CTO852025:CTZ852044 DDK852025:DDV852044 DNG852025:DNR852044 DXC852025:DXN852044 EGY852025:EHJ852044 EQU852025:ERF852044 FAQ852025:FBB852044 FKM852025:FKX852044 FUI852025:FUT852044 GEE852025:GEP852044 GOA852025:GOL852044 GXW852025:GYH852044 HHS852025:HID852044 HRO852025:HRZ852044 IBK852025:IBV852044 ILG852025:ILR852044 IVC852025:IVN852044 JEY852025:JFJ852044 JOU852025:JPF852044 JYQ852025:JZB852044 KIM852025:KIX852044 KSI852025:KST852044 LCE852025:LCP852044 LMA852025:LML852044 LVW852025:LWH852044 MFS852025:MGD852044 MPO852025:MPZ852044 MZK852025:MZV852044 NJG852025:NJR852044 NTC852025:NTN852044 OCY852025:ODJ852044 OMU852025:ONF852044 OWQ852025:OXB852044 PGM852025:PGX852044 PQI852025:PQT852044 QAE852025:QAP852044 QKA852025:QKL852044 QTW852025:QUH852044 RDS852025:RED852044 RNO852025:RNZ852044 RXK852025:RXV852044 SHG852025:SHR852044 SRC852025:SRN852044 TAY852025:TBJ852044 TKU852025:TLF852044 TUQ852025:TVB852044 UEM852025:UEX852044 UOI852025:UOT852044 UYE852025:UYP852044 VIA852025:VIL852044 VRW852025:VSH852044 WBS852025:WCD852044 WLO852025:WLZ852044 WVK852025:WVV852044 C917561:N917580 IY917561:JJ917580 SU917561:TF917580 ACQ917561:ADB917580 AMM917561:AMX917580 AWI917561:AWT917580 BGE917561:BGP917580 BQA917561:BQL917580 BZW917561:CAH917580 CJS917561:CKD917580 CTO917561:CTZ917580 DDK917561:DDV917580 DNG917561:DNR917580 DXC917561:DXN917580 EGY917561:EHJ917580 EQU917561:ERF917580 FAQ917561:FBB917580 FKM917561:FKX917580 FUI917561:FUT917580 GEE917561:GEP917580 GOA917561:GOL917580 GXW917561:GYH917580 HHS917561:HID917580 HRO917561:HRZ917580 IBK917561:IBV917580 ILG917561:ILR917580 IVC917561:IVN917580 JEY917561:JFJ917580 JOU917561:JPF917580 JYQ917561:JZB917580 KIM917561:KIX917580 KSI917561:KST917580 LCE917561:LCP917580 LMA917561:LML917580 LVW917561:LWH917580 MFS917561:MGD917580 MPO917561:MPZ917580 MZK917561:MZV917580 NJG917561:NJR917580 NTC917561:NTN917580 OCY917561:ODJ917580 OMU917561:ONF917580 OWQ917561:OXB917580 PGM917561:PGX917580 PQI917561:PQT917580 QAE917561:QAP917580 QKA917561:QKL917580 QTW917561:QUH917580 RDS917561:RED917580 RNO917561:RNZ917580 RXK917561:RXV917580 SHG917561:SHR917580 SRC917561:SRN917580 TAY917561:TBJ917580 TKU917561:TLF917580 TUQ917561:TVB917580 UEM917561:UEX917580 UOI917561:UOT917580 UYE917561:UYP917580 VIA917561:VIL917580 VRW917561:VSH917580 WBS917561:WCD917580 WLO917561:WLZ917580 WVK917561:WVV917580 C983097:N983116 IY983097:JJ983116 SU983097:TF983116 ACQ983097:ADB983116 AMM983097:AMX983116 AWI983097:AWT983116 BGE983097:BGP983116 BQA983097:BQL983116 BZW983097:CAH983116 CJS983097:CKD983116 CTO983097:CTZ983116 DDK983097:DDV983116 DNG983097:DNR983116 DXC983097:DXN983116 EGY983097:EHJ983116 EQU983097:ERF983116 FAQ983097:FBB983116 FKM983097:FKX983116 FUI983097:FUT983116 GEE983097:GEP983116 GOA983097:GOL983116 GXW983097:GYH983116 HHS983097:HID983116 HRO983097:HRZ983116 IBK983097:IBV983116 ILG983097:ILR983116 IVC983097:IVN983116 JEY983097:JFJ983116 JOU983097:JPF983116 JYQ983097:JZB983116 KIM983097:KIX983116 KSI983097:KST983116 LCE983097:LCP983116 LMA983097:LML983116 LVW983097:LWH983116 MFS983097:MGD983116 MPO983097:MPZ983116 MZK983097:MZV983116 NJG983097:NJR983116 NTC983097:NTN983116 OCY983097:ODJ983116 OMU983097:ONF983116 OWQ983097:OXB983116 PGM983097:PGX983116 PQI983097:PQT983116 QAE983097:QAP983116 QKA983097:QKL983116 QTW983097:QUH983116 RDS983097:RED983116 RNO983097:RNZ983116 RXK983097:RXV983116 SHG983097:SHR983116 SRC983097:SRN983116 TAY983097:TBJ983116 TKU983097:TLF983116 TUQ983097:TVB983116 UEM983097:UEX983116 UOI983097:UOT983116 UYE983097:UYP983116 VIA983097:VIL983116 VRW983097:VSH983116 WBS983097:WCD983116 WLO983097:WLZ983116 WVK983097:WVV983116">
      <formula1>0</formula1>
      <formula2>0</formula2>
    </dataValidation>
  </dataValidations>
  <printOptions horizontalCentered="1"/>
  <pageMargins left="0.23622047244094491" right="0.15748031496062992" top="0.55118110236220474" bottom="0.59055118110236227" header="0.51181102362204722" footer="0.51181102362204722"/>
  <pageSetup paperSize="9" scale="71" firstPageNumber="0" fitToWidth="2" fitToHeight="2" orientation="portrait" horizontalDpi="300" verticalDpi="300" r:id="rId1"/>
  <headerFooter alignWithMargins="0"/>
  <rowBreaks count="1" manualBreakCount="1">
    <brk id="56" max="16383"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IU65465"/>
  <sheetViews>
    <sheetView topLeftCell="A108" zoomScaleNormal="100" workbookViewId="0">
      <selection activeCell="T10" sqref="T10"/>
    </sheetView>
  </sheetViews>
  <sheetFormatPr defaultRowHeight="12.75" x14ac:dyDescent="0.25"/>
  <cols>
    <col min="1" max="1" width="8.5703125" style="1" customWidth="1"/>
    <col min="2" max="2" width="10" style="1" customWidth="1"/>
    <col min="3" max="3" width="6.5703125" style="1" customWidth="1"/>
    <col min="4" max="4" width="8.5703125" style="1" customWidth="1"/>
    <col min="5" max="7" width="6.5703125" style="1" customWidth="1"/>
    <col min="8" max="8" width="14" style="1" customWidth="1"/>
    <col min="9" max="9" width="6.5703125" style="1" customWidth="1"/>
    <col min="10" max="10" width="10.7109375" style="1" customWidth="1"/>
    <col min="11" max="11" width="6.5703125" style="1" customWidth="1"/>
    <col min="12" max="12" width="11.42578125" style="1" customWidth="1"/>
    <col min="13" max="13" width="6.5703125" style="1" customWidth="1"/>
    <col min="14" max="14" width="11" style="1" customWidth="1"/>
    <col min="15" max="15" width="9.140625" style="1"/>
    <col min="16" max="16" width="0.42578125" style="1" customWidth="1"/>
    <col min="17" max="17" width="9.140625" style="1"/>
    <col min="18" max="18" width="0.140625" style="1" customWidth="1"/>
    <col min="19" max="244" width="9.140625" style="1"/>
    <col min="245" max="245" width="14.140625" style="1" bestFit="1" customWidth="1"/>
    <col min="246" max="256" width="9.140625" style="1"/>
    <col min="257" max="257" width="8.5703125" style="1" customWidth="1"/>
    <col min="258" max="258" width="10" style="1" customWidth="1"/>
    <col min="259" max="259" width="6.5703125" style="1" customWidth="1"/>
    <col min="260" max="260" width="8.5703125" style="1" customWidth="1"/>
    <col min="261" max="263" width="6.5703125" style="1" customWidth="1"/>
    <col min="264" max="264" width="14" style="1" customWidth="1"/>
    <col min="265" max="265" width="6.5703125" style="1" customWidth="1"/>
    <col min="266" max="266" width="10.7109375" style="1" customWidth="1"/>
    <col min="267" max="267" width="6.5703125" style="1" customWidth="1"/>
    <col min="268" max="268" width="11.42578125" style="1" customWidth="1"/>
    <col min="269" max="269" width="6.5703125" style="1" customWidth="1"/>
    <col min="270" max="270" width="11" style="1" customWidth="1"/>
    <col min="271" max="271" width="9.140625" style="1"/>
    <col min="272" max="272" width="0.42578125" style="1" customWidth="1"/>
    <col min="273" max="273" width="9.140625" style="1"/>
    <col min="274" max="274" width="0.140625" style="1" customWidth="1"/>
    <col min="275" max="500" width="9.140625" style="1"/>
    <col min="501" max="501" width="14.140625" style="1" bestFit="1" customWidth="1"/>
    <col min="502" max="512" width="9.140625" style="1"/>
    <col min="513" max="513" width="8.5703125" style="1" customWidth="1"/>
    <col min="514" max="514" width="10" style="1" customWidth="1"/>
    <col min="515" max="515" width="6.5703125" style="1" customWidth="1"/>
    <col min="516" max="516" width="8.5703125" style="1" customWidth="1"/>
    <col min="517" max="519" width="6.5703125" style="1" customWidth="1"/>
    <col min="520" max="520" width="14" style="1" customWidth="1"/>
    <col min="521" max="521" width="6.5703125" style="1" customWidth="1"/>
    <col min="522" max="522" width="10.7109375" style="1" customWidth="1"/>
    <col min="523" max="523" width="6.5703125" style="1" customWidth="1"/>
    <col min="524" max="524" width="11.42578125" style="1" customWidth="1"/>
    <col min="525" max="525" width="6.5703125" style="1" customWidth="1"/>
    <col min="526" max="526" width="11" style="1" customWidth="1"/>
    <col min="527" max="527" width="9.140625" style="1"/>
    <col min="528" max="528" width="0.42578125" style="1" customWidth="1"/>
    <col min="529" max="529" width="9.140625" style="1"/>
    <col min="530" max="530" width="0.140625" style="1" customWidth="1"/>
    <col min="531" max="756" width="9.140625" style="1"/>
    <col min="757" max="757" width="14.140625" style="1" bestFit="1" customWidth="1"/>
    <col min="758" max="768" width="9.140625" style="1"/>
    <col min="769" max="769" width="8.5703125" style="1" customWidth="1"/>
    <col min="770" max="770" width="10" style="1" customWidth="1"/>
    <col min="771" max="771" width="6.5703125" style="1" customWidth="1"/>
    <col min="772" max="772" width="8.5703125" style="1" customWidth="1"/>
    <col min="773" max="775" width="6.5703125" style="1" customWidth="1"/>
    <col min="776" max="776" width="14" style="1" customWidth="1"/>
    <col min="777" max="777" width="6.5703125" style="1" customWidth="1"/>
    <col min="778" max="778" width="10.7109375" style="1" customWidth="1"/>
    <col min="779" max="779" width="6.5703125" style="1" customWidth="1"/>
    <col min="780" max="780" width="11.42578125" style="1" customWidth="1"/>
    <col min="781" max="781" width="6.5703125" style="1" customWidth="1"/>
    <col min="782" max="782" width="11" style="1" customWidth="1"/>
    <col min="783" max="783" width="9.140625" style="1"/>
    <col min="784" max="784" width="0.42578125" style="1" customWidth="1"/>
    <col min="785" max="785" width="9.140625" style="1"/>
    <col min="786" max="786" width="0.140625" style="1" customWidth="1"/>
    <col min="787" max="1012" width="9.140625" style="1"/>
    <col min="1013" max="1013" width="14.140625" style="1" bestFit="1" customWidth="1"/>
    <col min="1014" max="1024" width="9.140625" style="1"/>
    <col min="1025" max="1025" width="8.5703125" style="1" customWidth="1"/>
    <col min="1026" max="1026" width="10" style="1" customWidth="1"/>
    <col min="1027" max="1027" width="6.5703125" style="1" customWidth="1"/>
    <col min="1028" max="1028" width="8.5703125" style="1" customWidth="1"/>
    <col min="1029" max="1031" width="6.5703125" style="1" customWidth="1"/>
    <col min="1032" max="1032" width="14" style="1" customWidth="1"/>
    <col min="1033" max="1033" width="6.5703125" style="1" customWidth="1"/>
    <col min="1034" max="1034" width="10.7109375" style="1" customWidth="1"/>
    <col min="1035" max="1035" width="6.5703125" style="1" customWidth="1"/>
    <col min="1036" max="1036" width="11.42578125" style="1" customWidth="1"/>
    <col min="1037" max="1037" width="6.5703125" style="1" customWidth="1"/>
    <col min="1038" max="1038" width="11" style="1" customWidth="1"/>
    <col min="1039" max="1039" width="9.140625" style="1"/>
    <col min="1040" max="1040" width="0.42578125" style="1" customWidth="1"/>
    <col min="1041" max="1041" width="9.140625" style="1"/>
    <col min="1042" max="1042" width="0.140625" style="1" customWidth="1"/>
    <col min="1043" max="1268" width="9.140625" style="1"/>
    <col min="1269" max="1269" width="14.140625" style="1" bestFit="1" customWidth="1"/>
    <col min="1270" max="1280" width="9.140625" style="1"/>
    <col min="1281" max="1281" width="8.5703125" style="1" customWidth="1"/>
    <col min="1282" max="1282" width="10" style="1" customWidth="1"/>
    <col min="1283" max="1283" width="6.5703125" style="1" customWidth="1"/>
    <col min="1284" max="1284" width="8.5703125" style="1" customWidth="1"/>
    <col min="1285" max="1287" width="6.5703125" style="1" customWidth="1"/>
    <col min="1288" max="1288" width="14" style="1" customWidth="1"/>
    <col min="1289" max="1289" width="6.5703125" style="1" customWidth="1"/>
    <col min="1290" max="1290" width="10.7109375" style="1" customWidth="1"/>
    <col min="1291" max="1291" width="6.5703125" style="1" customWidth="1"/>
    <col min="1292" max="1292" width="11.42578125" style="1" customWidth="1"/>
    <col min="1293" max="1293" width="6.5703125" style="1" customWidth="1"/>
    <col min="1294" max="1294" width="11" style="1" customWidth="1"/>
    <col min="1295" max="1295" width="9.140625" style="1"/>
    <col min="1296" max="1296" width="0.42578125" style="1" customWidth="1"/>
    <col min="1297" max="1297" width="9.140625" style="1"/>
    <col min="1298" max="1298" width="0.140625" style="1" customWidth="1"/>
    <col min="1299" max="1524" width="9.140625" style="1"/>
    <col min="1525" max="1525" width="14.140625" style="1" bestFit="1" customWidth="1"/>
    <col min="1526" max="1536" width="9.140625" style="1"/>
    <col min="1537" max="1537" width="8.5703125" style="1" customWidth="1"/>
    <col min="1538" max="1538" width="10" style="1" customWidth="1"/>
    <col min="1539" max="1539" width="6.5703125" style="1" customWidth="1"/>
    <col min="1540" max="1540" width="8.5703125" style="1" customWidth="1"/>
    <col min="1541" max="1543" width="6.5703125" style="1" customWidth="1"/>
    <col min="1544" max="1544" width="14" style="1" customWidth="1"/>
    <col min="1545" max="1545" width="6.5703125" style="1" customWidth="1"/>
    <col min="1546" max="1546" width="10.7109375" style="1" customWidth="1"/>
    <col min="1547" max="1547" width="6.5703125" style="1" customWidth="1"/>
    <col min="1548" max="1548" width="11.42578125" style="1" customWidth="1"/>
    <col min="1549" max="1549" width="6.5703125" style="1" customWidth="1"/>
    <col min="1550" max="1550" width="11" style="1" customWidth="1"/>
    <col min="1551" max="1551" width="9.140625" style="1"/>
    <col min="1552" max="1552" width="0.42578125" style="1" customWidth="1"/>
    <col min="1553" max="1553" width="9.140625" style="1"/>
    <col min="1554" max="1554" width="0.140625" style="1" customWidth="1"/>
    <col min="1555" max="1780" width="9.140625" style="1"/>
    <col min="1781" max="1781" width="14.140625" style="1" bestFit="1" customWidth="1"/>
    <col min="1782" max="1792" width="9.140625" style="1"/>
    <col min="1793" max="1793" width="8.5703125" style="1" customWidth="1"/>
    <col min="1794" max="1794" width="10" style="1" customWidth="1"/>
    <col min="1795" max="1795" width="6.5703125" style="1" customWidth="1"/>
    <col min="1796" max="1796" width="8.5703125" style="1" customWidth="1"/>
    <col min="1797" max="1799" width="6.5703125" style="1" customWidth="1"/>
    <col min="1800" max="1800" width="14" style="1" customWidth="1"/>
    <col min="1801" max="1801" width="6.5703125" style="1" customWidth="1"/>
    <col min="1802" max="1802" width="10.7109375" style="1" customWidth="1"/>
    <col min="1803" max="1803" width="6.5703125" style="1" customWidth="1"/>
    <col min="1804" max="1804" width="11.42578125" style="1" customWidth="1"/>
    <col min="1805" max="1805" width="6.5703125" style="1" customWidth="1"/>
    <col min="1806" max="1806" width="11" style="1" customWidth="1"/>
    <col min="1807" max="1807" width="9.140625" style="1"/>
    <col min="1808" max="1808" width="0.42578125" style="1" customWidth="1"/>
    <col min="1809" max="1809" width="9.140625" style="1"/>
    <col min="1810" max="1810" width="0.140625" style="1" customWidth="1"/>
    <col min="1811" max="2036" width="9.140625" style="1"/>
    <col min="2037" max="2037" width="14.140625" style="1" bestFit="1" customWidth="1"/>
    <col min="2038" max="2048" width="9.140625" style="1"/>
    <col min="2049" max="2049" width="8.5703125" style="1" customWidth="1"/>
    <col min="2050" max="2050" width="10" style="1" customWidth="1"/>
    <col min="2051" max="2051" width="6.5703125" style="1" customWidth="1"/>
    <col min="2052" max="2052" width="8.5703125" style="1" customWidth="1"/>
    <col min="2053" max="2055" width="6.5703125" style="1" customWidth="1"/>
    <col min="2056" max="2056" width="14" style="1" customWidth="1"/>
    <col min="2057" max="2057" width="6.5703125" style="1" customWidth="1"/>
    <col min="2058" max="2058" width="10.7109375" style="1" customWidth="1"/>
    <col min="2059" max="2059" width="6.5703125" style="1" customWidth="1"/>
    <col min="2060" max="2060" width="11.42578125" style="1" customWidth="1"/>
    <col min="2061" max="2061" width="6.5703125" style="1" customWidth="1"/>
    <col min="2062" max="2062" width="11" style="1" customWidth="1"/>
    <col min="2063" max="2063" width="9.140625" style="1"/>
    <col min="2064" max="2064" width="0.42578125" style="1" customWidth="1"/>
    <col min="2065" max="2065" width="9.140625" style="1"/>
    <col min="2066" max="2066" width="0.140625" style="1" customWidth="1"/>
    <col min="2067" max="2292" width="9.140625" style="1"/>
    <col min="2293" max="2293" width="14.140625" style="1" bestFit="1" customWidth="1"/>
    <col min="2294" max="2304" width="9.140625" style="1"/>
    <col min="2305" max="2305" width="8.5703125" style="1" customWidth="1"/>
    <col min="2306" max="2306" width="10" style="1" customWidth="1"/>
    <col min="2307" max="2307" width="6.5703125" style="1" customWidth="1"/>
    <col min="2308" max="2308" width="8.5703125" style="1" customWidth="1"/>
    <col min="2309" max="2311" width="6.5703125" style="1" customWidth="1"/>
    <col min="2312" max="2312" width="14" style="1" customWidth="1"/>
    <col min="2313" max="2313" width="6.5703125" style="1" customWidth="1"/>
    <col min="2314" max="2314" width="10.7109375" style="1" customWidth="1"/>
    <col min="2315" max="2315" width="6.5703125" style="1" customWidth="1"/>
    <col min="2316" max="2316" width="11.42578125" style="1" customWidth="1"/>
    <col min="2317" max="2317" width="6.5703125" style="1" customWidth="1"/>
    <col min="2318" max="2318" width="11" style="1" customWidth="1"/>
    <col min="2319" max="2319" width="9.140625" style="1"/>
    <col min="2320" max="2320" width="0.42578125" style="1" customWidth="1"/>
    <col min="2321" max="2321" width="9.140625" style="1"/>
    <col min="2322" max="2322" width="0.140625" style="1" customWidth="1"/>
    <col min="2323" max="2548" width="9.140625" style="1"/>
    <col min="2549" max="2549" width="14.140625" style="1" bestFit="1" customWidth="1"/>
    <col min="2550" max="2560" width="9.140625" style="1"/>
    <col min="2561" max="2561" width="8.5703125" style="1" customWidth="1"/>
    <col min="2562" max="2562" width="10" style="1" customWidth="1"/>
    <col min="2563" max="2563" width="6.5703125" style="1" customWidth="1"/>
    <col min="2564" max="2564" width="8.5703125" style="1" customWidth="1"/>
    <col min="2565" max="2567" width="6.5703125" style="1" customWidth="1"/>
    <col min="2568" max="2568" width="14" style="1" customWidth="1"/>
    <col min="2569" max="2569" width="6.5703125" style="1" customWidth="1"/>
    <col min="2570" max="2570" width="10.7109375" style="1" customWidth="1"/>
    <col min="2571" max="2571" width="6.5703125" style="1" customWidth="1"/>
    <col min="2572" max="2572" width="11.42578125" style="1" customWidth="1"/>
    <col min="2573" max="2573" width="6.5703125" style="1" customWidth="1"/>
    <col min="2574" max="2574" width="11" style="1" customWidth="1"/>
    <col min="2575" max="2575" width="9.140625" style="1"/>
    <col min="2576" max="2576" width="0.42578125" style="1" customWidth="1"/>
    <col min="2577" max="2577" width="9.140625" style="1"/>
    <col min="2578" max="2578" width="0.140625" style="1" customWidth="1"/>
    <col min="2579" max="2804" width="9.140625" style="1"/>
    <col min="2805" max="2805" width="14.140625" style="1" bestFit="1" customWidth="1"/>
    <col min="2806" max="2816" width="9.140625" style="1"/>
    <col min="2817" max="2817" width="8.5703125" style="1" customWidth="1"/>
    <col min="2818" max="2818" width="10" style="1" customWidth="1"/>
    <col min="2819" max="2819" width="6.5703125" style="1" customWidth="1"/>
    <col min="2820" max="2820" width="8.5703125" style="1" customWidth="1"/>
    <col min="2821" max="2823" width="6.5703125" style="1" customWidth="1"/>
    <col min="2824" max="2824" width="14" style="1" customWidth="1"/>
    <col min="2825" max="2825" width="6.5703125" style="1" customWidth="1"/>
    <col min="2826" max="2826" width="10.7109375" style="1" customWidth="1"/>
    <col min="2827" max="2827" width="6.5703125" style="1" customWidth="1"/>
    <col min="2828" max="2828" width="11.42578125" style="1" customWidth="1"/>
    <col min="2829" max="2829" width="6.5703125" style="1" customWidth="1"/>
    <col min="2830" max="2830" width="11" style="1" customWidth="1"/>
    <col min="2831" max="2831" width="9.140625" style="1"/>
    <col min="2832" max="2832" width="0.42578125" style="1" customWidth="1"/>
    <col min="2833" max="2833" width="9.140625" style="1"/>
    <col min="2834" max="2834" width="0.140625" style="1" customWidth="1"/>
    <col min="2835" max="3060" width="9.140625" style="1"/>
    <col min="3061" max="3061" width="14.140625" style="1" bestFit="1" customWidth="1"/>
    <col min="3062" max="3072" width="9.140625" style="1"/>
    <col min="3073" max="3073" width="8.5703125" style="1" customWidth="1"/>
    <col min="3074" max="3074" width="10" style="1" customWidth="1"/>
    <col min="3075" max="3075" width="6.5703125" style="1" customWidth="1"/>
    <col min="3076" max="3076" width="8.5703125" style="1" customWidth="1"/>
    <col min="3077" max="3079" width="6.5703125" style="1" customWidth="1"/>
    <col min="3080" max="3080" width="14" style="1" customWidth="1"/>
    <col min="3081" max="3081" width="6.5703125" style="1" customWidth="1"/>
    <col min="3082" max="3082" width="10.7109375" style="1" customWidth="1"/>
    <col min="3083" max="3083" width="6.5703125" style="1" customWidth="1"/>
    <col min="3084" max="3084" width="11.42578125" style="1" customWidth="1"/>
    <col min="3085" max="3085" width="6.5703125" style="1" customWidth="1"/>
    <col min="3086" max="3086" width="11" style="1" customWidth="1"/>
    <col min="3087" max="3087" width="9.140625" style="1"/>
    <col min="3088" max="3088" width="0.42578125" style="1" customWidth="1"/>
    <col min="3089" max="3089" width="9.140625" style="1"/>
    <col min="3090" max="3090" width="0.140625" style="1" customWidth="1"/>
    <col min="3091" max="3316" width="9.140625" style="1"/>
    <col min="3317" max="3317" width="14.140625" style="1" bestFit="1" customWidth="1"/>
    <col min="3318" max="3328" width="9.140625" style="1"/>
    <col min="3329" max="3329" width="8.5703125" style="1" customWidth="1"/>
    <col min="3330" max="3330" width="10" style="1" customWidth="1"/>
    <col min="3331" max="3331" width="6.5703125" style="1" customWidth="1"/>
    <col min="3332" max="3332" width="8.5703125" style="1" customWidth="1"/>
    <col min="3333" max="3335" width="6.5703125" style="1" customWidth="1"/>
    <col min="3336" max="3336" width="14" style="1" customWidth="1"/>
    <col min="3337" max="3337" width="6.5703125" style="1" customWidth="1"/>
    <col min="3338" max="3338" width="10.7109375" style="1" customWidth="1"/>
    <col min="3339" max="3339" width="6.5703125" style="1" customWidth="1"/>
    <col min="3340" max="3340" width="11.42578125" style="1" customWidth="1"/>
    <col min="3341" max="3341" width="6.5703125" style="1" customWidth="1"/>
    <col min="3342" max="3342" width="11" style="1" customWidth="1"/>
    <col min="3343" max="3343" width="9.140625" style="1"/>
    <col min="3344" max="3344" width="0.42578125" style="1" customWidth="1"/>
    <col min="3345" max="3345" width="9.140625" style="1"/>
    <col min="3346" max="3346" width="0.140625" style="1" customWidth="1"/>
    <col min="3347" max="3572" width="9.140625" style="1"/>
    <col min="3573" max="3573" width="14.140625" style="1" bestFit="1" customWidth="1"/>
    <col min="3574" max="3584" width="9.140625" style="1"/>
    <col min="3585" max="3585" width="8.5703125" style="1" customWidth="1"/>
    <col min="3586" max="3586" width="10" style="1" customWidth="1"/>
    <col min="3587" max="3587" width="6.5703125" style="1" customWidth="1"/>
    <col min="3588" max="3588" width="8.5703125" style="1" customWidth="1"/>
    <col min="3589" max="3591" width="6.5703125" style="1" customWidth="1"/>
    <col min="3592" max="3592" width="14" style="1" customWidth="1"/>
    <col min="3593" max="3593" width="6.5703125" style="1" customWidth="1"/>
    <col min="3594" max="3594" width="10.7109375" style="1" customWidth="1"/>
    <col min="3595" max="3595" width="6.5703125" style="1" customWidth="1"/>
    <col min="3596" max="3596" width="11.42578125" style="1" customWidth="1"/>
    <col min="3597" max="3597" width="6.5703125" style="1" customWidth="1"/>
    <col min="3598" max="3598" width="11" style="1" customWidth="1"/>
    <col min="3599" max="3599" width="9.140625" style="1"/>
    <col min="3600" max="3600" width="0.42578125" style="1" customWidth="1"/>
    <col min="3601" max="3601" width="9.140625" style="1"/>
    <col min="3602" max="3602" width="0.140625" style="1" customWidth="1"/>
    <col min="3603" max="3828" width="9.140625" style="1"/>
    <col min="3829" max="3829" width="14.140625" style="1" bestFit="1" customWidth="1"/>
    <col min="3830" max="3840" width="9.140625" style="1"/>
    <col min="3841" max="3841" width="8.5703125" style="1" customWidth="1"/>
    <col min="3842" max="3842" width="10" style="1" customWidth="1"/>
    <col min="3843" max="3843" width="6.5703125" style="1" customWidth="1"/>
    <col min="3844" max="3844" width="8.5703125" style="1" customWidth="1"/>
    <col min="3845" max="3847" width="6.5703125" style="1" customWidth="1"/>
    <col min="3848" max="3848" width="14" style="1" customWidth="1"/>
    <col min="3849" max="3849" width="6.5703125" style="1" customWidth="1"/>
    <col min="3850" max="3850" width="10.7109375" style="1" customWidth="1"/>
    <col min="3851" max="3851" width="6.5703125" style="1" customWidth="1"/>
    <col min="3852" max="3852" width="11.42578125" style="1" customWidth="1"/>
    <col min="3853" max="3853" width="6.5703125" style="1" customWidth="1"/>
    <col min="3854" max="3854" width="11" style="1" customWidth="1"/>
    <col min="3855" max="3855" width="9.140625" style="1"/>
    <col min="3856" max="3856" width="0.42578125" style="1" customWidth="1"/>
    <col min="3857" max="3857" width="9.140625" style="1"/>
    <col min="3858" max="3858" width="0.140625" style="1" customWidth="1"/>
    <col min="3859" max="4084" width="9.140625" style="1"/>
    <col min="4085" max="4085" width="14.140625" style="1" bestFit="1" customWidth="1"/>
    <col min="4086" max="4096" width="9.140625" style="1"/>
    <col min="4097" max="4097" width="8.5703125" style="1" customWidth="1"/>
    <col min="4098" max="4098" width="10" style="1" customWidth="1"/>
    <col min="4099" max="4099" width="6.5703125" style="1" customWidth="1"/>
    <col min="4100" max="4100" width="8.5703125" style="1" customWidth="1"/>
    <col min="4101" max="4103" width="6.5703125" style="1" customWidth="1"/>
    <col min="4104" max="4104" width="14" style="1" customWidth="1"/>
    <col min="4105" max="4105" width="6.5703125" style="1" customWidth="1"/>
    <col min="4106" max="4106" width="10.7109375" style="1" customWidth="1"/>
    <col min="4107" max="4107" width="6.5703125" style="1" customWidth="1"/>
    <col min="4108" max="4108" width="11.42578125" style="1" customWidth="1"/>
    <col min="4109" max="4109" width="6.5703125" style="1" customWidth="1"/>
    <col min="4110" max="4110" width="11" style="1" customWidth="1"/>
    <col min="4111" max="4111" width="9.140625" style="1"/>
    <col min="4112" max="4112" width="0.42578125" style="1" customWidth="1"/>
    <col min="4113" max="4113" width="9.140625" style="1"/>
    <col min="4114" max="4114" width="0.140625" style="1" customWidth="1"/>
    <col min="4115" max="4340" width="9.140625" style="1"/>
    <col min="4341" max="4341" width="14.140625" style="1" bestFit="1" customWidth="1"/>
    <col min="4342" max="4352" width="9.140625" style="1"/>
    <col min="4353" max="4353" width="8.5703125" style="1" customWidth="1"/>
    <col min="4354" max="4354" width="10" style="1" customWidth="1"/>
    <col min="4355" max="4355" width="6.5703125" style="1" customWidth="1"/>
    <col min="4356" max="4356" width="8.5703125" style="1" customWidth="1"/>
    <col min="4357" max="4359" width="6.5703125" style="1" customWidth="1"/>
    <col min="4360" max="4360" width="14" style="1" customWidth="1"/>
    <col min="4361" max="4361" width="6.5703125" style="1" customWidth="1"/>
    <col min="4362" max="4362" width="10.7109375" style="1" customWidth="1"/>
    <col min="4363" max="4363" width="6.5703125" style="1" customWidth="1"/>
    <col min="4364" max="4364" width="11.42578125" style="1" customWidth="1"/>
    <col min="4365" max="4365" width="6.5703125" style="1" customWidth="1"/>
    <col min="4366" max="4366" width="11" style="1" customWidth="1"/>
    <col min="4367" max="4367" width="9.140625" style="1"/>
    <col min="4368" max="4368" width="0.42578125" style="1" customWidth="1"/>
    <col min="4369" max="4369" width="9.140625" style="1"/>
    <col min="4370" max="4370" width="0.140625" style="1" customWidth="1"/>
    <col min="4371" max="4596" width="9.140625" style="1"/>
    <col min="4597" max="4597" width="14.140625" style="1" bestFit="1" customWidth="1"/>
    <col min="4598" max="4608" width="9.140625" style="1"/>
    <col min="4609" max="4609" width="8.5703125" style="1" customWidth="1"/>
    <col min="4610" max="4610" width="10" style="1" customWidth="1"/>
    <col min="4611" max="4611" width="6.5703125" style="1" customWidth="1"/>
    <col min="4612" max="4612" width="8.5703125" style="1" customWidth="1"/>
    <col min="4613" max="4615" width="6.5703125" style="1" customWidth="1"/>
    <col min="4616" max="4616" width="14" style="1" customWidth="1"/>
    <col min="4617" max="4617" width="6.5703125" style="1" customWidth="1"/>
    <col min="4618" max="4618" width="10.7109375" style="1" customWidth="1"/>
    <col min="4619" max="4619" width="6.5703125" style="1" customWidth="1"/>
    <col min="4620" max="4620" width="11.42578125" style="1" customWidth="1"/>
    <col min="4621" max="4621" width="6.5703125" style="1" customWidth="1"/>
    <col min="4622" max="4622" width="11" style="1" customWidth="1"/>
    <col min="4623" max="4623" width="9.140625" style="1"/>
    <col min="4624" max="4624" width="0.42578125" style="1" customWidth="1"/>
    <col min="4625" max="4625" width="9.140625" style="1"/>
    <col min="4626" max="4626" width="0.140625" style="1" customWidth="1"/>
    <col min="4627" max="4852" width="9.140625" style="1"/>
    <col min="4853" max="4853" width="14.140625" style="1" bestFit="1" customWidth="1"/>
    <col min="4854" max="4864" width="9.140625" style="1"/>
    <col min="4865" max="4865" width="8.5703125" style="1" customWidth="1"/>
    <col min="4866" max="4866" width="10" style="1" customWidth="1"/>
    <col min="4867" max="4867" width="6.5703125" style="1" customWidth="1"/>
    <col min="4868" max="4868" width="8.5703125" style="1" customWidth="1"/>
    <col min="4869" max="4871" width="6.5703125" style="1" customWidth="1"/>
    <col min="4872" max="4872" width="14" style="1" customWidth="1"/>
    <col min="4873" max="4873" width="6.5703125" style="1" customWidth="1"/>
    <col min="4874" max="4874" width="10.7109375" style="1" customWidth="1"/>
    <col min="4875" max="4875" width="6.5703125" style="1" customWidth="1"/>
    <col min="4876" max="4876" width="11.42578125" style="1" customWidth="1"/>
    <col min="4877" max="4877" width="6.5703125" style="1" customWidth="1"/>
    <col min="4878" max="4878" width="11" style="1" customWidth="1"/>
    <col min="4879" max="4879" width="9.140625" style="1"/>
    <col min="4880" max="4880" width="0.42578125" style="1" customWidth="1"/>
    <col min="4881" max="4881" width="9.140625" style="1"/>
    <col min="4882" max="4882" width="0.140625" style="1" customWidth="1"/>
    <col min="4883" max="5108" width="9.140625" style="1"/>
    <col min="5109" max="5109" width="14.140625" style="1" bestFit="1" customWidth="1"/>
    <col min="5110" max="5120" width="9.140625" style="1"/>
    <col min="5121" max="5121" width="8.5703125" style="1" customWidth="1"/>
    <col min="5122" max="5122" width="10" style="1" customWidth="1"/>
    <col min="5123" max="5123" width="6.5703125" style="1" customWidth="1"/>
    <col min="5124" max="5124" width="8.5703125" style="1" customWidth="1"/>
    <col min="5125" max="5127" width="6.5703125" style="1" customWidth="1"/>
    <col min="5128" max="5128" width="14" style="1" customWidth="1"/>
    <col min="5129" max="5129" width="6.5703125" style="1" customWidth="1"/>
    <col min="5130" max="5130" width="10.7109375" style="1" customWidth="1"/>
    <col min="5131" max="5131" width="6.5703125" style="1" customWidth="1"/>
    <col min="5132" max="5132" width="11.42578125" style="1" customWidth="1"/>
    <col min="5133" max="5133" width="6.5703125" style="1" customWidth="1"/>
    <col min="5134" max="5134" width="11" style="1" customWidth="1"/>
    <col min="5135" max="5135" width="9.140625" style="1"/>
    <col min="5136" max="5136" width="0.42578125" style="1" customWidth="1"/>
    <col min="5137" max="5137" width="9.140625" style="1"/>
    <col min="5138" max="5138" width="0.140625" style="1" customWidth="1"/>
    <col min="5139" max="5364" width="9.140625" style="1"/>
    <col min="5365" max="5365" width="14.140625" style="1" bestFit="1" customWidth="1"/>
    <col min="5366" max="5376" width="9.140625" style="1"/>
    <col min="5377" max="5377" width="8.5703125" style="1" customWidth="1"/>
    <col min="5378" max="5378" width="10" style="1" customWidth="1"/>
    <col min="5379" max="5379" width="6.5703125" style="1" customWidth="1"/>
    <col min="5380" max="5380" width="8.5703125" style="1" customWidth="1"/>
    <col min="5381" max="5383" width="6.5703125" style="1" customWidth="1"/>
    <col min="5384" max="5384" width="14" style="1" customWidth="1"/>
    <col min="5385" max="5385" width="6.5703125" style="1" customWidth="1"/>
    <col min="5386" max="5386" width="10.7109375" style="1" customWidth="1"/>
    <col min="5387" max="5387" width="6.5703125" style="1" customWidth="1"/>
    <col min="5388" max="5388" width="11.42578125" style="1" customWidth="1"/>
    <col min="5389" max="5389" width="6.5703125" style="1" customWidth="1"/>
    <col min="5390" max="5390" width="11" style="1" customWidth="1"/>
    <col min="5391" max="5391" width="9.140625" style="1"/>
    <col min="5392" max="5392" width="0.42578125" style="1" customWidth="1"/>
    <col min="5393" max="5393" width="9.140625" style="1"/>
    <col min="5394" max="5394" width="0.140625" style="1" customWidth="1"/>
    <col min="5395" max="5620" width="9.140625" style="1"/>
    <col min="5621" max="5621" width="14.140625" style="1" bestFit="1" customWidth="1"/>
    <col min="5622" max="5632" width="9.140625" style="1"/>
    <col min="5633" max="5633" width="8.5703125" style="1" customWidth="1"/>
    <col min="5634" max="5634" width="10" style="1" customWidth="1"/>
    <col min="5635" max="5635" width="6.5703125" style="1" customWidth="1"/>
    <col min="5636" max="5636" width="8.5703125" style="1" customWidth="1"/>
    <col min="5637" max="5639" width="6.5703125" style="1" customWidth="1"/>
    <col min="5640" max="5640" width="14" style="1" customWidth="1"/>
    <col min="5641" max="5641" width="6.5703125" style="1" customWidth="1"/>
    <col min="5642" max="5642" width="10.7109375" style="1" customWidth="1"/>
    <col min="5643" max="5643" width="6.5703125" style="1" customWidth="1"/>
    <col min="5644" max="5644" width="11.42578125" style="1" customWidth="1"/>
    <col min="5645" max="5645" width="6.5703125" style="1" customWidth="1"/>
    <col min="5646" max="5646" width="11" style="1" customWidth="1"/>
    <col min="5647" max="5647" width="9.140625" style="1"/>
    <col min="5648" max="5648" width="0.42578125" style="1" customWidth="1"/>
    <col min="5649" max="5649" width="9.140625" style="1"/>
    <col min="5650" max="5650" width="0.140625" style="1" customWidth="1"/>
    <col min="5651" max="5876" width="9.140625" style="1"/>
    <col min="5877" max="5877" width="14.140625" style="1" bestFit="1" customWidth="1"/>
    <col min="5878" max="5888" width="9.140625" style="1"/>
    <col min="5889" max="5889" width="8.5703125" style="1" customWidth="1"/>
    <col min="5890" max="5890" width="10" style="1" customWidth="1"/>
    <col min="5891" max="5891" width="6.5703125" style="1" customWidth="1"/>
    <col min="5892" max="5892" width="8.5703125" style="1" customWidth="1"/>
    <col min="5893" max="5895" width="6.5703125" style="1" customWidth="1"/>
    <col min="5896" max="5896" width="14" style="1" customWidth="1"/>
    <col min="5897" max="5897" width="6.5703125" style="1" customWidth="1"/>
    <col min="5898" max="5898" width="10.7109375" style="1" customWidth="1"/>
    <col min="5899" max="5899" width="6.5703125" style="1" customWidth="1"/>
    <col min="5900" max="5900" width="11.42578125" style="1" customWidth="1"/>
    <col min="5901" max="5901" width="6.5703125" style="1" customWidth="1"/>
    <col min="5902" max="5902" width="11" style="1" customWidth="1"/>
    <col min="5903" max="5903" width="9.140625" style="1"/>
    <col min="5904" max="5904" width="0.42578125" style="1" customWidth="1"/>
    <col min="5905" max="5905" width="9.140625" style="1"/>
    <col min="5906" max="5906" width="0.140625" style="1" customWidth="1"/>
    <col min="5907" max="6132" width="9.140625" style="1"/>
    <col min="6133" max="6133" width="14.140625" style="1" bestFit="1" customWidth="1"/>
    <col min="6134" max="6144" width="9.140625" style="1"/>
    <col min="6145" max="6145" width="8.5703125" style="1" customWidth="1"/>
    <col min="6146" max="6146" width="10" style="1" customWidth="1"/>
    <col min="6147" max="6147" width="6.5703125" style="1" customWidth="1"/>
    <col min="6148" max="6148" width="8.5703125" style="1" customWidth="1"/>
    <col min="6149" max="6151" width="6.5703125" style="1" customWidth="1"/>
    <col min="6152" max="6152" width="14" style="1" customWidth="1"/>
    <col min="6153" max="6153" width="6.5703125" style="1" customWidth="1"/>
    <col min="6154" max="6154" width="10.7109375" style="1" customWidth="1"/>
    <col min="6155" max="6155" width="6.5703125" style="1" customWidth="1"/>
    <col min="6156" max="6156" width="11.42578125" style="1" customWidth="1"/>
    <col min="6157" max="6157" width="6.5703125" style="1" customWidth="1"/>
    <col min="6158" max="6158" width="11" style="1" customWidth="1"/>
    <col min="6159" max="6159" width="9.140625" style="1"/>
    <col min="6160" max="6160" width="0.42578125" style="1" customWidth="1"/>
    <col min="6161" max="6161" width="9.140625" style="1"/>
    <col min="6162" max="6162" width="0.140625" style="1" customWidth="1"/>
    <col min="6163" max="6388" width="9.140625" style="1"/>
    <col min="6389" max="6389" width="14.140625" style="1" bestFit="1" customWidth="1"/>
    <col min="6390" max="6400" width="9.140625" style="1"/>
    <col min="6401" max="6401" width="8.5703125" style="1" customWidth="1"/>
    <col min="6402" max="6402" width="10" style="1" customWidth="1"/>
    <col min="6403" max="6403" width="6.5703125" style="1" customWidth="1"/>
    <col min="6404" max="6404" width="8.5703125" style="1" customWidth="1"/>
    <col min="6405" max="6407" width="6.5703125" style="1" customWidth="1"/>
    <col min="6408" max="6408" width="14" style="1" customWidth="1"/>
    <col min="6409" max="6409" width="6.5703125" style="1" customWidth="1"/>
    <col min="6410" max="6410" width="10.7109375" style="1" customWidth="1"/>
    <col min="6411" max="6411" width="6.5703125" style="1" customWidth="1"/>
    <col min="6412" max="6412" width="11.42578125" style="1" customWidth="1"/>
    <col min="6413" max="6413" width="6.5703125" style="1" customWidth="1"/>
    <col min="6414" max="6414" width="11" style="1" customWidth="1"/>
    <col min="6415" max="6415" width="9.140625" style="1"/>
    <col min="6416" max="6416" width="0.42578125" style="1" customWidth="1"/>
    <col min="6417" max="6417" width="9.140625" style="1"/>
    <col min="6418" max="6418" width="0.140625" style="1" customWidth="1"/>
    <col min="6419" max="6644" width="9.140625" style="1"/>
    <col min="6645" max="6645" width="14.140625" style="1" bestFit="1" customWidth="1"/>
    <col min="6646" max="6656" width="9.140625" style="1"/>
    <col min="6657" max="6657" width="8.5703125" style="1" customWidth="1"/>
    <col min="6658" max="6658" width="10" style="1" customWidth="1"/>
    <col min="6659" max="6659" width="6.5703125" style="1" customWidth="1"/>
    <col min="6660" max="6660" width="8.5703125" style="1" customWidth="1"/>
    <col min="6661" max="6663" width="6.5703125" style="1" customWidth="1"/>
    <col min="6664" max="6664" width="14" style="1" customWidth="1"/>
    <col min="6665" max="6665" width="6.5703125" style="1" customWidth="1"/>
    <col min="6666" max="6666" width="10.7109375" style="1" customWidth="1"/>
    <col min="6667" max="6667" width="6.5703125" style="1" customWidth="1"/>
    <col min="6668" max="6668" width="11.42578125" style="1" customWidth="1"/>
    <col min="6669" max="6669" width="6.5703125" style="1" customWidth="1"/>
    <col min="6670" max="6670" width="11" style="1" customWidth="1"/>
    <col min="6671" max="6671" width="9.140625" style="1"/>
    <col min="6672" max="6672" width="0.42578125" style="1" customWidth="1"/>
    <col min="6673" max="6673" width="9.140625" style="1"/>
    <col min="6674" max="6674" width="0.140625" style="1" customWidth="1"/>
    <col min="6675" max="6900" width="9.140625" style="1"/>
    <col min="6901" max="6901" width="14.140625" style="1" bestFit="1" customWidth="1"/>
    <col min="6902" max="6912" width="9.140625" style="1"/>
    <col min="6913" max="6913" width="8.5703125" style="1" customWidth="1"/>
    <col min="6914" max="6914" width="10" style="1" customWidth="1"/>
    <col min="6915" max="6915" width="6.5703125" style="1" customWidth="1"/>
    <col min="6916" max="6916" width="8.5703125" style="1" customWidth="1"/>
    <col min="6917" max="6919" width="6.5703125" style="1" customWidth="1"/>
    <col min="6920" max="6920" width="14" style="1" customWidth="1"/>
    <col min="6921" max="6921" width="6.5703125" style="1" customWidth="1"/>
    <col min="6922" max="6922" width="10.7109375" style="1" customWidth="1"/>
    <col min="6923" max="6923" width="6.5703125" style="1" customWidth="1"/>
    <col min="6924" max="6924" width="11.42578125" style="1" customWidth="1"/>
    <col min="6925" max="6925" width="6.5703125" style="1" customWidth="1"/>
    <col min="6926" max="6926" width="11" style="1" customWidth="1"/>
    <col min="6927" max="6927" width="9.140625" style="1"/>
    <col min="6928" max="6928" width="0.42578125" style="1" customWidth="1"/>
    <col min="6929" max="6929" width="9.140625" style="1"/>
    <col min="6930" max="6930" width="0.140625" style="1" customWidth="1"/>
    <col min="6931" max="7156" width="9.140625" style="1"/>
    <col min="7157" max="7157" width="14.140625" style="1" bestFit="1" customWidth="1"/>
    <col min="7158" max="7168" width="9.140625" style="1"/>
    <col min="7169" max="7169" width="8.5703125" style="1" customWidth="1"/>
    <col min="7170" max="7170" width="10" style="1" customWidth="1"/>
    <col min="7171" max="7171" width="6.5703125" style="1" customWidth="1"/>
    <col min="7172" max="7172" width="8.5703125" style="1" customWidth="1"/>
    <col min="7173" max="7175" width="6.5703125" style="1" customWidth="1"/>
    <col min="7176" max="7176" width="14" style="1" customWidth="1"/>
    <col min="7177" max="7177" width="6.5703125" style="1" customWidth="1"/>
    <col min="7178" max="7178" width="10.7109375" style="1" customWidth="1"/>
    <col min="7179" max="7179" width="6.5703125" style="1" customWidth="1"/>
    <col min="7180" max="7180" width="11.42578125" style="1" customWidth="1"/>
    <col min="7181" max="7181" width="6.5703125" style="1" customWidth="1"/>
    <col min="7182" max="7182" width="11" style="1" customWidth="1"/>
    <col min="7183" max="7183" width="9.140625" style="1"/>
    <col min="7184" max="7184" width="0.42578125" style="1" customWidth="1"/>
    <col min="7185" max="7185" width="9.140625" style="1"/>
    <col min="7186" max="7186" width="0.140625" style="1" customWidth="1"/>
    <col min="7187" max="7412" width="9.140625" style="1"/>
    <col min="7413" max="7413" width="14.140625" style="1" bestFit="1" customWidth="1"/>
    <col min="7414" max="7424" width="9.140625" style="1"/>
    <col min="7425" max="7425" width="8.5703125" style="1" customWidth="1"/>
    <col min="7426" max="7426" width="10" style="1" customWidth="1"/>
    <col min="7427" max="7427" width="6.5703125" style="1" customWidth="1"/>
    <col min="7428" max="7428" width="8.5703125" style="1" customWidth="1"/>
    <col min="7429" max="7431" width="6.5703125" style="1" customWidth="1"/>
    <col min="7432" max="7432" width="14" style="1" customWidth="1"/>
    <col min="7433" max="7433" width="6.5703125" style="1" customWidth="1"/>
    <col min="7434" max="7434" width="10.7109375" style="1" customWidth="1"/>
    <col min="7435" max="7435" width="6.5703125" style="1" customWidth="1"/>
    <col min="7436" max="7436" width="11.42578125" style="1" customWidth="1"/>
    <col min="7437" max="7437" width="6.5703125" style="1" customWidth="1"/>
    <col min="7438" max="7438" width="11" style="1" customWidth="1"/>
    <col min="7439" max="7439" width="9.140625" style="1"/>
    <col min="7440" max="7440" width="0.42578125" style="1" customWidth="1"/>
    <col min="7441" max="7441" width="9.140625" style="1"/>
    <col min="7442" max="7442" width="0.140625" style="1" customWidth="1"/>
    <col min="7443" max="7668" width="9.140625" style="1"/>
    <col min="7669" max="7669" width="14.140625" style="1" bestFit="1" customWidth="1"/>
    <col min="7670" max="7680" width="9.140625" style="1"/>
    <col min="7681" max="7681" width="8.5703125" style="1" customWidth="1"/>
    <col min="7682" max="7682" width="10" style="1" customWidth="1"/>
    <col min="7683" max="7683" width="6.5703125" style="1" customWidth="1"/>
    <col min="7684" max="7684" width="8.5703125" style="1" customWidth="1"/>
    <col min="7685" max="7687" width="6.5703125" style="1" customWidth="1"/>
    <col min="7688" max="7688" width="14" style="1" customWidth="1"/>
    <col min="7689" max="7689" width="6.5703125" style="1" customWidth="1"/>
    <col min="7690" max="7690" width="10.7109375" style="1" customWidth="1"/>
    <col min="7691" max="7691" width="6.5703125" style="1" customWidth="1"/>
    <col min="7692" max="7692" width="11.42578125" style="1" customWidth="1"/>
    <col min="7693" max="7693" width="6.5703125" style="1" customWidth="1"/>
    <col min="7694" max="7694" width="11" style="1" customWidth="1"/>
    <col min="7695" max="7695" width="9.140625" style="1"/>
    <col min="7696" max="7696" width="0.42578125" style="1" customWidth="1"/>
    <col min="7697" max="7697" width="9.140625" style="1"/>
    <col min="7698" max="7698" width="0.140625" style="1" customWidth="1"/>
    <col min="7699" max="7924" width="9.140625" style="1"/>
    <col min="7925" max="7925" width="14.140625" style="1" bestFit="1" customWidth="1"/>
    <col min="7926" max="7936" width="9.140625" style="1"/>
    <col min="7937" max="7937" width="8.5703125" style="1" customWidth="1"/>
    <col min="7938" max="7938" width="10" style="1" customWidth="1"/>
    <col min="7939" max="7939" width="6.5703125" style="1" customWidth="1"/>
    <col min="7940" max="7940" width="8.5703125" style="1" customWidth="1"/>
    <col min="7941" max="7943" width="6.5703125" style="1" customWidth="1"/>
    <col min="7944" max="7944" width="14" style="1" customWidth="1"/>
    <col min="7945" max="7945" width="6.5703125" style="1" customWidth="1"/>
    <col min="7946" max="7946" width="10.7109375" style="1" customWidth="1"/>
    <col min="7947" max="7947" width="6.5703125" style="1" customWidth="1"/>
    <col min="7948" max="7948" width="11.42578125" style="1" customWidth="1"/>
    <col min="7949" max="7949" width="6.5703125" style="1" customWidth="1"/>
    <col min="7950" max="7950" width="11" style="1" customWidth="1"/>
    <col min="7951" max="7951" width="9.140625" style="1"/>
    <col min="7952" max="7952" width="0.42578125" style="1" customWidth="1"/>
    <col min="7953" max="7953" width="9.140625" style="1"/>
    <col min="7954" max="7954" width="0.140625" style="1" customWidth="1"/>
    <col min="7955" max="8180" width="9.140625" style="1"/>
    <col min="8181" max="8181" width="14.140625" style="1" bestFit="1" customWidth="1"/>
    <col min="8182" max="8192" width="9.140625" style="1"/>
    <col min="8193" max="8193" width="8.5703125" style="1" customWidth="1"/>
    <col min="8194" max="8194" width="10" style="1" customWidth="1"/>
    <col min="8195" max="8195" width="6.5703125" style="1" customWidth="1"/>
    <col min="8196" max="8196" width="8.5703125" style="1" customWidth="1"/>
    <col min="8197" max="8199" width="6.5703125" style="1" customWidth="1"/>
    <col min="8200" max="8200" width="14" style="1" customWidth="1"/>
    <col min="8201" max="8201" width="6.5703125" style="1" customWidth="1"/>
    <col min="8202" max="8202" width="10.7109375" style="1" customWidth="1"/>
    <col min="8203" max="8203" width="6.5703125" style="1" customWidth="1"/>
    <col min="8204" max="8204" width="11.42578125" style="1" customWidth="1"/>
    <col min="8205" max="8205" width="6.5703125" style="1" customWidth="1"/>
    <col min="8206" max="8206" width="11" style="1" customWidth="1"/>
    <col min="8207" max="8207" width="9.140625" style="1"/>
    <col min="8208" max="8208" width="0.42578125" style="1" customWidth="1"/>
    <col min="8209" max="8209" width="9.140625" style="1"/>
    <col min="8210" max="8210" width="0.140625" style="1" customWidth="1"/>
    <col min="8211" max="8436" width="9.140625" style="1"/>
    <col min="8437" max="8437" width="14.140625" style="1" bestFit="1" customWidth="1"/>
    <col min="8438" max="8448" width="9.140625" style="1"/>
    <col min="8449" max="8449" width="8.5703125" style="1" customWidth="1"/>
    <col min="8450" max="8450" width="10" style="1" customWidth="1"/>
    <col min="8451" max="8451" width="6.5703125" style="1" customWidth="1"/>
    <col min="8452" max="8452" width="8.5703125" style="1" customWidth="1"/>
    <col min="8453" max="8455" width="6.5703125" style="1" customWidth="1"/>
    <col min="8456" max="8456" width="14" style="1" customWidth="1"/>
    <col min="8457" max="8457" width="6.5703125" style="1" customWidth="1"/>
    <col min="8458" max="8458" width="10.7109375" style="1" customWidth="1"/>
    <col min="8459" max="8459" width="6.5703125" style="1" customWidth="1"/>
    <col min="8460" max="8460" width="11.42578125" style="1" customWidth="1"/>
    <col min="8461" max="8461" width="6.5703125" style="1" customWidth="1"/>
    <col min="8462" max="8462" width="11" style="1" customWidth="1"/>
    <col min="8463" max="8463" width="9.140625" style="1"/>
    <col min="8464" max="8464" width="0.42578125" style="1" customWidth="1"/>
    <col min="8465" max="8465" width="9.140625" style="1"/>
    <col min="8466" max="8466" width="0.140625" style="1" customWidth="1"/>
    <col min="8467" max="8692" width="9.140625" style="1"/>
    <col min="8693" max="8693" width="14.140625" style="1" bestFit="1" customWidth="1"/>
    <col min="8694" max="8704" width="9.140625" style="1"/>
    <col min="8705" max="8705" width="8.5703125" style="1" customWidth="1"/>
    <col min="8706" max="8706" width="10" style="1" customWidth="1"/>
    <col min="8707" max="8707" width="6.5703125" style="1" customWidth="1"/>
    <col min="8708" max="8708" width="8.5703125" style="1" customWidth="1"/>
    <col min="8709" max="8711" width="6.5703125" style="1" customWidth="1"/>
    <col min="8712" max="8712" width="14" style="1" customWidth="1"/>
    <col min="8713" max="8713" width="6.5703125" style="1" customWidth="1"/>
    <col min="8714" max="8714" width="10.7109375" style="1" customWidth="1"/>
    <col min="8715" max="8715" width="6.5703125" style="1" customWidth="1"/>
    <col min="8716" max="8716" width="11.42578125" style="1" customWidth="1"/>
    <col min="8717" max="8717" width="6.5703125" style="1" customWidth="1"/>
    <col min="8718" max="8718" width="11" style="1" customWidth="1"/>
    <col min="8719" max="8719" width="9.140625" style="1"/>
    <col min="8720" max="8720" width="0.42578125" style="1" customWidth="1"/>
    <col min="8721" max="8721" width="9.140625" style="1"/>
    <col min="8722" max="8722" width="0.140625" style="1" customWidth="1"/>
    <col min="8723" max="8948" width="9.140625" style="1"/>
    <col min="8949" max="8949" width="14.140625" style="1" bestFit="1" customWidth="1"/>
    <col min="8950" max="8960" width="9.140625" style="1"/>
    <col min="8961" max="8961" width="8.5703125" style="1" customWidth="1"/>
    <col min="8962" max="8962" width="10" style="1" customWidth="1"/>
    <col min="8963" max="8963" width="6.5703125" style="1" customWidth="1"/>
    <col min="8964" max="8964" width="8.5703125" style="1" customWidth="1"/>
    <col min="8965" max="8967" width="6.5703125" style="1" customWidth="1"/>
    <col min="8968" max="8968" width="14" style="1" customWidth="1"/>
    <col min="8969" max="8969" width="6.5703125" style="1" customWidth="1"/>
    <col min="8970" max="8970" width="10.7109375" style="1" customWidth="1"/>
    <col min="8971" max="8971" width="6.5703125" style="1" customWidth="1"/>
    <col min="8972" max="8972" width="11.42578125" style="1" customWidth="1"/>
    <col min="8973" max="8973" width="6.5703125" style="1" customWidth="1"/>
    <col min="8974" max="8974" width="11" style="1" customWidth="1"/>
    <col min="8975" max="8975" width="9.140625" style="1"/>
    <col min="8976" max="8976" width="0.42578125" style="1" customWidth="1"/>
    <col min="8977" max="8977" width="9.140625" style="1"/>
    <col min="8978" max="8978" width="0.140625" style="1" customWidth="1"/>
    <col min="8979" max="9204" width="9.140625" style="1"/>
    <col min="9205" max="9205" width="14.140625" style="1" bestFit="1" customWidth="1"/>
    <col min="9206" max="9216" width="9.140625" style="1"/>
    <col min="9217" max="9217" width="8.5703125" style="1" customWidth="1"/>
    <col min="9218" max="9218" width="10" style="1" customWidth="1"/>
    <col min="9219" max="9219" width="6.5703125" style="1" customWidth="1"/>
    <col min="9220" max="9220" width="8.5703125" style="1" customWidth="1"/>
    <col min="9221" max="9223" width="6.5703125" style="1" customWidth="1"/>
    <col min="9224" max="9224" width="14" style="1" customWidth="1"/>
    <col min="9225" max="9225" width="6.5703125" style="1" customWidth="1"/>
    <col min="9226" max="9226" width="10.7109375" style="1" customWidth="1"/>
    <col min="9227" max="9227" width="6.5703125" style="1" customWidth="1"/>
    <col min="9228" max="9228" width="11.42578125" style="1" customWidth="1"/>
    <col min="9229" max="9229" width="6.5703125" style="1" customWidth="1"/>
    <col min="9230" max="9230" width="11" style="1" customWidth="1"/>
    <col min="9231" max="9231" width="9.140625" style="1"/>
    <col min="9232" max="9232" width="0.42578125" style="1" customWidth="1"/>
    <col min="9233" max="9233" width="9.140625" style="1"/>
    <col min="9234" max="9234" width="0.140625" style="1" customWidth="1"/>
    <col min="9235" max="9460" width="9.140625" style="1"/>
    <col min="9461" max="9461" width="14.140625" style="1" bestFit="1" customWidth="1"/>
    <col min="9462" max="9472" width="9.140625" style="1"/>
    <col min="9473" max="9473" width="8.5703125" style="1" customWidth="1"/>
    <col min="9474" max="9474" width="10" style="1" customWidth="1"/>
    <col min="9475" max="9475" width="6.5703125" style="1" customWidth="1"/>
    <col min="9476" max="9476" width="8.5703125" style="1" customWidth="1"/>
    <col min="9477" max="9479" width="6.5703125" style="1" customWidth="1"/>
    <col min="9480" max="9480" width="14" style="1" customWidth="1"/>
    <col min="9481" max="9481" width="6.5703125" style="1" customWidth="1"/>
    <col min="9482" max="9482" width="10.7109375" style="1" customWidth="1"/>
    <col min="9483" max="9483" width="6.5703125" style="1" customWidth="1"/>
    <col min="9484" max="9484" width="11.42578125" style="1" customWidth="1"/>
    <col min="9485" max="9485" width="6.5703125" style="1" customWidth="1"/>
    <col min="9486" max="9486" width="11" style="1" customWidth="1"/>
    <col min="9487" max="9487" width="9.140625" style="1"/>
    <col min="9488" max="9488" width="0.42578125" style="1" customWidth="1"/>
    <col min="9489" max="9489" width="9.140625" style="1"/>
    <col min="9490" max="9490" width="0.140625" style="1" customWidth="1"/>
    <col min="9491" max="9716" width="9.140625" style="1"/>
    <col min="9717" max="9717" width="14.140625" style="1" bestFit="1" customWidth="1"/>
    <col min="9718" max="9728" width="9.140625" style="1"/>
    <col min="9729" max="9729" width="8.5703125" style="1" customWidth="1"/>
    <col min="9730" max="9730" width="10" style="1" customWidth="1"/>
    <col min="9731" max="9731" width="6.5703125" style="1" customWidth="1"/>
    <col min="9732" max="9732" width="8.5703125" style="1" customWidth="1"/>
    <col min="9733" max="9735" width="6.5703125" style="1" customWidth="1"/>
    <col min="9736" max="9736" width="14" style="1" customWidth="1"/>
    <col min="9737" max="9737" width="6.5703125" style="1" customWidth="1"/>
    <col min="9738" max="9738" width="10.7109375" style="1" customWidth="1"/>
    <col min="9739" max="9739" width="6.5703125" style="1" customWidth="1"/>
    <col min="9740" max="9740" width="11.42578125" style="1" customWidth="1"/>
    <col min="9741" max="9741" width="6.5703125" style="1" customWidth="1"/>
    <col min="9742" max="9742" width="11" style="1" customWidth="1"/>
    <col min="9743" max="9743" width="9.140625" style="1"/>
    <col min="9744" max="9744" width="0.42578125" style="1" customWidth="1"/>
    <col min="9745" max="9745" width="9.140625" style="1"/>
    <col min="9746" max="9746" width="0.140625" style="1" customWidth="1"/>
    <col min="9747" max="9972" width="9.140625" style="1"/>
    <col min="9973" max="9973" width="14.140625" style="1" bestFit="1" customWidth="1"/>
    <col min="9974" max="9984" width="9.140625" style="1"/>
    <col min="9985" max="9985" width="8.5703125" style="1" customWidth="1"/>
    <col min="9986" max="9986" width="10" style="1" customWidth="1"/>
    <col min="9987" max="9987" width="6.5703125" style="1" customWidth="1"/>
    <col min="9988" max="9988" width="8.5703125" style="1" customWidth="1"/>
    <col min="9989" max="9991" width="6.5703125" style="1" customWidth="1"/>
    <col min="9992" max="9992" width="14" style="1" customWidth="1"/>
    <col min="9993" max="9993" width="6.5703125" style="1" customWidth="1"/>
    <col min="9994" max="9994" width="10.7109375" style="1" customWidth="1"/>
    <col min="9995" max="9995" width="6.5703125" style="1" customWidth="1"/>
    <col min="9996" max="9996" width="11.42578125" style="1" customWidth="1"/>
    <col min="9997" max="9997" width="6.5703125" style="1" customWidth="1"/>
    <col min="9998" max="9998" width="11" style="1" customWidth="1"/>
    <col min="9999" max="9999" width="9.140625" style="1"/>
    <col min="10000" max="10000" width="0.42578125" style="1" customWidth="1"/>
    <col min="10001" max="10001" width="9.140625" style="1"/>
    <col min="10002" max="10002" width="0.140625" style="1" customWidth="1"/>
    <col min="10003" max="10228" width="9.140625" style="1"/>
    <col min="10229" max="10229" width="14.140625" style="1" bestFit="1" customWidth="1"/>
    <col min="10230" max="10240" width="9.140625" style="1"/>
    <col min="10241" max="10241" width="8.5703125" style="1" customWidth="1"/>
    <col min="10242" max="10242" width="10" style="1" customWidth="1"/>
    <col min="10243" max="10243" width="6.5703125" style="1" customWidth="1"/>
    <col min="10244" max="10244" width="8.5703125" style="1" customWidth="1"/>
    <col min="10245" max="10247" width="6.5703125" style="1" customWidth="1"/>
    <col min="10248" max="10248" width="14" style="1" customWidth="1"/>
    <col min="10249" max="10249" width="6.5703125" style="1" customWidth="1"/>
    <col min="10250" max="10250" width="10.7109375" style="1" customWidth="1"/>
    <col min="10251" max="10251" width="6.5703125" style="1" customWidth="1"/>
    <col min="10252" max="10252" width="11.42578125" style="1" customWidth="1"/>
    <col min="10253" max="10253" width="6.5703125" style="1" customWidth="1"/>
    <col min="10254" max="10254" width="11" style="1" customWidth="1"/>
    <col min="10255" max="10255" width="9.140625" style="1"/>
    <col min="10256" max="10256" width="0.42578125" style="1" customWidth="1"/>
    <col min="10257" max="10257" width="9.140625" style="1"/>
    <col min="10258" max="10258" width="0.140625" style="1" customWidth="1"/>
    <col min="10259" max="10484" width="9.140625" style="1"/>
    <col min="10485" max="10485" width="14.140625" style="1" bestFit="1" customWidth="1"/>
    <col min="10486" max="10496" width="9.140625" style="1"/>
    <col min="10497" max="10497" width="8.5703125" style="1" customWidth="1"/>
    <col min="10498" max="10498" width="10" style="1" customWidth="1"/>
    <col min="10499" max="10499" width="6.5703125" style="1" customWidth="1"/>
    <col min="10500" max="10500" width="8.5703125" style="1" customWidth="1"/>
    <col min="10501" max="10503" width="6.5703125" style="1" customWidth="1"/>
    <col min="10504" max="10504" width="14" style="1" customWidth="1"/>
    <col min="10505" max="10505" width="6.5703125" style="1" customWidth="1"/>
    <col min="10506" max="10506" width="10.7109375" style="1" customWidth="1"/>
    <col min="10507" max="10507" width="6.5703125" style="1" customWidth="1"/>
    <col min="10508" max="10508" width="11.42578125" style="1" customWidth="1"/>
    <col min="10509" max="10509" width="6.5703125" style="1" customWidth="1"/>
    <col min="10510" max="10510" width="11" style="1" customWidth="1"/>
    <col min="10511" max="10511" width="9.140625" style="1"/>
    <col min="10512" max="10512" width="0.42578125" style="1" customWidth="1"/>
    <col min="10513" max="10513" width="9.140625" style="1"/>
    <col min="10514" max="10514" width="0.140625" style="1" customWidth="1"/>
    <col min="10515" max="10740" width="9.140625" style="1"/>
    <col min="10741" max="10741" width="14.140625" style="1" bestFit="1" customWidth="1"/>
    <col min="10742" max="10752" width="9.140625" style="1"/>
    <col min="10753" max="10753" width="8.5703125" style="1" customWidth="1"/>
    <col min="10754" max="10754" width="10" style="1" customWidth="1"/>
    <col min="10755" max="10755" width="6.5703125" style="1" customWidth="1"/>
    <col min="10756" max="10756" width="8.5703125" style="1" customWidth="1"/>
    <col min="10757" max="10759" width="6.5703125" style="1" customWidth="1"/>
    <col min="10760" max="10760" width="14" style="1" customWidth="1"/>
    <col min="10761" max="10761" width="6.5703125" style="1" customWidth="1"/>
    <col min="10762" max="10762" width="10.7109375" style="1" customWidth="1"/>
    <col min="10763" max="10763" width="6.5703125" style="1" customWidth="1"/>
    <col min="10764" max="10764" width="11.42578125" style="1" customWidth="1"/>
    <col min="10765" max="10765" width="6.5703125" style="1" customWidth="1"/>
    <col min="10766" max="10766" width="11" style="1" customWidth="1"/>
    <col min="10767" max="10767" width="9.140625" style="1"/>
    <col min="10768" max="10768" width="0.42578125" style="1" customWidth="1"/>
    <col min="10769" max="10769" width="9.140625" style="1"/>
    <col min="10770" max="10770" width="0.140625" style="1" customWidth="1"/>
    <col min="10771" max="10996" width="9.140625" style="1"/>
    <col min="10997" max="10997" width="14.140625" style="1" bestFit="1" customWidth="1"/>
    <col min="10998" max="11008" width="9.140625" style="1"/>
    <col min="11009" max="11009" width="8.5703125" style="1" customWidth="1"/>
    <col min="11010" max="11010" width="10" style="1" customWidth="1"/>
    <col min="11011" max="11011" width="6.5703125" style="1" customWidth="1"/>
    <col min="11012" max="11012" width="8.5703125" style="1" customWidth="1"/>
    <col min="11013" max="11015" width="6.5703125" style="1" customWidth="1"/>
    <col min="11016" max="11016" width="14" style="1" customWidth="1"/>
    <col min="11017" max="11017" width="6.5703125" style="1" customWidth="1"/>
    <col min="11018" max="11018" width="10.7109375" style="1" customWidth="1"/>
    <col min="11019" max="11019" width="6.5703125" style="1" customWidth="1"/>
    <col min="11020" max="11020" width="11.42578125" style="1" customWidth="1"/>
    <col min="11021" max="11021" width="6.5703125" style="1" customWidth="1"/>
    <col min="11022" max="11022" width="11" style="1" customWidth="1"/>
    <col min="11023" max="11023" width="9.140625" style="1"/>
    <col min="11024" max="11024" width="0.42578125" style="1" customWidth="1"/>
    <col min="11025" max="11025" width="9.140625" style="1"/>
    <col min="11026" max="11026" width="0.140625" style="1" customWidth="1"/>
    <col min="11027" max="11252" width="9.140625" style="1"/>
    <col min="11253" max="11253" width="14.140625" style="1" bestFit="1" customWidth="1"/>
    <col min="11254" max="11264" width="9.140625" style="1"/>
    <col min="11265" max="11265" width="8.5703125" style="1" customWidth="1"/>
    <col min="11266" max="11266" width="10" style="1" customWidth="1"/>
    <col min="11267" max="11267" width="6.5703125" style="1" customWidth="1"/>
    <col min="11268" max="11268" width="8.5703125" style="1" customWidth="1"/>
    <col min="11269" max="11271" width="6.5703125" style="1" customWidth="1"/>
    <col min="11272" max="11272" width="14" style="1" customWidth="1"/>
    <col min="11273" max="11273" width="6.5703125" style="1" customWidth="1"/>
    <col min="11274" max="11274" width="10.7109375" style="1" customWidth="1"/>
    <col min="11275" max="11275" width="6.5703125" style="1" customWidth="1"/>
    <col min="11276" max="11276" width="11.42578125" style="1" customWidth="1"/>
    <col min="11277" max="11277" width="6.5703125" style="1" customWidth="1"/>
    <col min="11278" max="11278" width="11" style="1" customWidth="1"/>
    <col min="11279" max="11279" width="9.140625" style="1"/>
    <col min="11280" max="11280" width="0.42578125" style="1" customWidth="1"/>
    <col min="11281" max="11281" width="9.140625" style="1"/>
    <col min="11282" max="11282" width="0.140625" style="1" customWidth="1"/>
    <col min="11283" max="11508" width="9.140625" style="1"/>
    <col min="11509" max="11509" width="14.140625" style="1" bestFit="1" customWidth="1"/>
    <col min="11510" max="11520" width="9.140625" style="1"/>
    <col min="11521" max="11521" width="8.5703125" style="1" customWidth="1"/>
    <col min="11522" max="11522" width="10" style="1" customWidth="1"/>
    <col min="11523" max="11523" width="6.5703125" style="1" customWidth="1"/>
    <col min="11524" max="11524" width="8.5703125" style="1" customWidth="1"/>
    <col min="11525" max="11527" width="6.5703125" style="1" customWidth="1"/>
    <col min="11528" max="11528" width="14" style="1" customWidth="1"/>
    <col min="11529" max="11529" width="6.5703125" style="1" customWidth="1"/>
    <col min="11530" max="11530" width="10.7109375" style="1" customWidth="1"/>
    <col min="11531" max="11531" width="6.5703125" style="1" customWidth="1"/>
    <col min="11532" max="11532" width="11.42578125" style="1" customWidth="1"/>
    <col min="11533" max="11533" width="6.5703125" style="1" customWidth="1"/>
    <col min="11534" max="11534" width="11" style="1" customWidth="1"/>
    <col min="11535" max="11535" width="9.140625" style="1"/>
    <col min="11536" max="11536" width="0.42578125" style="1" customWidth="1"/>
    <col min="11537" max="11537" width="9.140625" style="1"/>
    <col min="11538" max="11538" width="0.140625" style="1" customWidth="1"/>
    <col min="11539" max="11764" width="9.140625" style="1"/>
    <col min="11765" max="11765" width="14.140625" style="1" bestFit="1" customWidth="1"/>
    <col min="11766" max="11776" width="9.140625" style="1"/>
    <col min="11777" max="11777" width="8.5703125" style="1" customWidth="1"/>
    <col min="11778" max="11778" width="10" style="1" customWidth="1"/>
    <col min="11779" max="11779" width="6.5703125" style="1" customWidth="1"/>
    <col min="11780" max="11780" width="8.5703125" style="1" customWidth="1"/>
    <col min="11781" max="11783" width="6.5703125" style="1" customWidth="1"/>
    <col min="11784" max="11784" width="14" style="1" customWidth="1"/>
    <col min="11785" max="11785" width="6.5703125" style="1" customWidth="1"/>
    <col min="11786" max="11786" width="10.7109375" style="1" customWidth="1"/>
    <col min="11787" max="11787" width="6.5703125" style="1" customWidth="1"/>
    <col min="11788" max="11788" width="11.42578125" style="1" customWidth="1"/>
    <col min="11789" max="11789" width="6.5703125" style="1" customWidth="1"/>
    <col min="11790" max="11790" width="11" style="1" customWidth="1"/>
    <col min="11791" max="11791" width="9.140625" style="1"/>
    <col min="11792" max="11792" width="0.42578125" style="1" customWidth="1"/>
    <col min="11793" max="11793" width="9.140625" style="1"/>
    <col min="11794" max="11794" width="0.140625" style="1" customWidth="1"/>
    <col min="11795" max="12020" width="9.140625" style="1"/>
    <col min="12021" max="12021" width="14.140625" style="1" bestFit="1" customWidth="1"/>
    <col min="12022" max="12032" width="9.140625" style="1"/>
    <col min="12033" max="12033" width="8.5703125" style="1" customWidth="1"/>
    <col min="12034" max="12034" width="10" style="1" customWidth="1"/>
    <col min="12035" max="12035" width="6.5703125" style="1" customWidth="1"/>
    <col min="12036" max="12036" width="8.5703125" style="1" customWidth="1"/>
    <col min="12037" max="12039" width="6.5703125" style="1" customWidth="1"/>
    <col min="12040" max="12040" width="14" style="1" customWidth="1"/>
    <col min="12041" max="12041" width="6.5703125" style="1" customWidth="1"/>
    <col min="12042" max="12042" width="10.7109375" style="1" customWidth="1"/>
    <col min="12043" max="12043" width="6.5703125" style="1" customWidth="1"/>
    <col min="12044" max="12044" width="11.42578125" style="1" customWidth="1"/>
    <col min="12045" max="12045" width="6.5703125" style="1" customWidth="1"/>
    <col min="12046" max="12046" width="11" style="1" customWidth="1"/>
    <col min="12047" max="12047" width="9.140625" style="1"/>
    <col min="12048" max="12048" width="0.42578125" style="1" customWidth="1"/>
    <col min="12049" max="12049" width="9.140625" style="1"/>
    <col min="12050" max="12050" width="0.140625" style="1" customWidth="1"/>
    <col min="12051" max="12276" width="9.140625" style="1"/>
    <col min="12277" max="12277" width="14.140625" style="1" bestFit="1" customWidth="1"/>
    <col min="12278" max="12288" width="9.140625" style="1"/>
    <col min="12289" max="12289" width="8.5703125" style="1" customWidth="1"/>
    <col min="12290" max="12290" width="10" style="1" customWidth="1"/>
    <col min="12291" max="12291" width="6.5703125" style="1" customWidth="1"/>
    <col min="12292" max="12292" width="8.5703125" style="1" customWidth="1"/>
    <col min="12293" max="12295" width="6.5703125" style="1" customWidth="1"/>
    <col min="12296" max="12296" width="14" style="1" customWidth="1"/>
    <col min="12297" max="12297" width="6.5703125" style="1" customWidth="1"/>
    <col min="12298" max="12298" width="10.7109375" style="1" customWidth="1"/>
    <col min="12299" max="12299" width="6.5703125" style="1" customWidth="1"/>
    <col min="12300" max="12300" width="11.42578125" style="1" customWidth="1"/>
    <col min="12301" max="12301" width="6.5703125" style="1" customWidth="1"/>
    <col min="12302" max="12302" width="11" style="1" customWidth="1"/>
    <col min="12303" max="12303" width="9.140625" style="1"/>
    <col min="12304" max="12304" width="0.42578125" style="1" customWidth="1"/>
    <col min="12305" max="12305" width="9.140625" style="1"/>
    <col min="12306" max="12306" width="0.140625" style="1" customWidth="1"/>
    <col min="12307" max="12532" width="9.140625" style="1"/>
    <col min="12533" max="12533" width="14.140625" style="1" bestFit="1" customWidth="1"/>
    <col min="12534" max="12544" width="9.140625" style="1"/>
    <col min="12545" max="12545" width="8.5703125" style="1" customWidth="1"/>
    <col min="12546" max="12546" width="10" style="1" customWidth="1"/>
    <col min="12547" max="12547" width="6.5703125" style="1" customWidth="1"/>
    <col min="12548" max="12548" width="8.5703125" style="1" customWidth="1"/>
    <col min="12549" max="12551" width="6.5703125" style="1" customWidth="1"/>
    <col min="12552" max="12552" width="14" style="1" customWidth="1"/>
    <col min="12553" max="12553" width="6.5703125" style="1" customWidth="1"/>
    <col min="12554" max="12554" width="10.7109375" style="1" customWidth="1"/>
    <col min="12555" max="12555" width="6.5703125" style="1" customWidth="1"/>
    <col min="12556" max="12556" width="11.42578125" style="1" customWidth="1"/>
    <col min="12557" max="12557" width="6.5703125" style="1" customWidth="1"/>
    <col min="12558" max="12558" width="11" style="1" customWidth="1"/>
    <col min="12559" max="12559" width="9.140625" style="1"/>
    <col min="12560" max="12560" width="0.42578125" style="1" customWidth="1"/>
    <col min="12561" max="12561" width="9.140625" style="1"/>
    <col min="12562" max="12562" width="0.140625" style="1" customWidth="1"/>
    <col min="12563" max="12788" width="9.140625" style="1"/>
    <col min="12789" max="12789" width="14.140625" style="1" bestFit="1" customWidth="1"/>
    <col min="12790" max="12800" width="9.140625" style="1"/>
    <col min="12801" max="12801" width="8.5703125" style="1" customWidth="1"/>
    <col min="12802" max="12802" width="10" style="1" customWidth="1"/>
    <col min="12803" max="12803" width="6.5703125" style="1" customWidth="1"/>
    <col min="12804" max="12804" width="8.5703125" style="1" customWidth="1"/>
    <col min="12805" max="12807" width="6.5703125" style="1" customWidth="1"/>
    <col min="12808" max="12808" width="14" style="1" customWidth="1"/>
    <col min="12809" max="12809" width="6.5703125" style="1" customWidth="1"/>
    <col min="12810" max="12810" width="10.7109375" style="1" customWidth="1"/>
    <col min="12811" max="12811" width="6.5703125" style="1" customWidth="1"/>
    <col min="12812" max="12812" width="11.42578125" style="1" customWidth="1"/>
    <col min="12813" max="12813" width="6.5703125" style="1" customWidth="1"/>
    <col min="12814" max="12814" width="11" style="1" customWidth="1"/>
    <col min="12815" max="12815" width="9.140625" style="1"/>
    <col min="12816" max="12816" width="0.42578125" style="1" customWidth="1"/>
    <col min="12817" max="12817" width="9.140625" style="1"/>
    <col min="12818" max="12818" width="0.140625" style="1" customWidth="1"/>
    <col min="12819" max="13044" width="9.140625" style="1"/>
    <col min="13045" max="13045" width="14.140625" style="1" bestFit="1" customWidth="1"/>
    <col min="13046" max="13056" width="9.140625" style="1"/>
    <col min="13057" max="13057" width="8.5703125" style="1" customWidth="1"/>
    <col min="13058" max="13058" width="10" style="1" customWidth="1"/>
    <col min="13059" max="13059" width="6.5703125" style="1" customWidth="1"/>
    <col min="13060" max="13060" width="8.5703125" style="1" customWidth="1"/>
    <col min="13061" max="13063" width="6.5703125" style="1" customWidth="1"/>
    <col min="13064" max="13064" width="14" style="1" customWidth="1"/>
    <col min="13065" max="13065" width="6.5703125" style="1" customWidth="1"/>
    <col min="13066" max="13066" width="10.7109375" style="1" customWidth="1"/>
    <col min="13067" max="13067" width="6.5703125" style="1" customWidth="1"/>
    <col min="13068" max="13068" width="11.42578125" style="1" customWidth="1"/>
    <col min="13069" max="13069" width="6.5703125" style="1" customWidth="1"/>
    <col min="13070" max="13070" width="11" style="1" customWidth="1"/>
    <col min="13071" max="13071" width="9.140625" style="1"/>
    <col min="13072" max="13072" width="0.42578125" style="1" customWidth="1"/>
    <col min="13073" max="13073" width="9.140625" style="1"/>
    <col min="13074" max="13074" width="0.140625" style="1" customWidth="1"/>
    <col min="13075" max="13300" width="9.140625" style="1"/>
    <col min="13301" max="13301" width="14.140625" style="1" bestFit="1" customWidth="1"/>
    <col min="13302" max="13312" width="9.140625" style="1"/>
    <col min="13313" max="13313" width="8.5703125" style="1" customWidth="1"/>
    <col min="13314" max="13314" width="10" style="1" customWidth="1"/>
    <col min="13315" max="13315" width="6.5703125" style="1" customWidth="1"/>
    <col min="13316" max="13316" width="8.5703125" style="1" customWidth="1"/>
    <col min="13317" max="13319" width="6.5703125" style="1" customWidth="1"/>
    <col min="13320" max="13320" width="14" style="1" customWidth="1"/>
    <col min="13321" max="13321" width="6.5703125" style="1" customWidth="1"/>
    <col min="13322" max="13322" width="10.7109375" style="1" customWidth="1"/>
    <col min="13323" max="13323" width="6.5703125" style="1" customWidth="1"/>
    <col min="13324" max="13324" width="11.42578125" style="1" customWidth="1"/>
    <col min="13325" max="13325" width="6.5703125" style="1" customWidth="1"/>
    <col min="13326" max="13326" width="11" style="1" customWidth="1"/>
    <col min="13327" max="13327" width="9.140625" style="1"/>
    <col min="13328" max="13328" width="0.42578125" style="1" customWidth="1"/>
    <col min="13329" max="13329" width="9.140625" style="1"/>
    <col min="13330" max="13330" width="0.140625" style="1" customWidth="1"/>
    <col min="13331" max="13556" width="9.140625" style="1"/>
    <col min="13557" max="13557" width="14.140625" style="1" bestFit="1" customWidth="1"/>
    <col min="13558" max="13568" width="9.140625" style="1"/>
    <col min="13569" max="13569" width="8.5703125" style="1" customWidth="1"/>
    <col min="13570" max="13570" width="10" style="1" customWidth="1"/>
    <col min="13571" max="13571" width="6.5703125" style="1" customWidth="1"/>
    <col min="13572" max="13572" width="8.5703125" style="1" customWidth="1"/>
    <col min="13573" max="13575" width="6.5703125" style="1" customWidth="1"/>
    <col min="13576" max="13576" width="14" style="1" customWidth="1"/>
    <col min="13577" max="13577" width="6.5703125" style="1" customWidth="1"/>
    <col min="13578" max="13578" width="10.7109375" style="1" customWidth="1"/>
    <col min="13579" max="13579" width="6.5703125" style="1" customWidth="1"/>
    <col min="13580" max="13580" width="11.42578125" style="1" customWidth="1"/>
    <col min="13581" max="13581" width="6.5703125" style="1" customWidth="1"/>
    <col min="13582" max="13582" width="11" style="1" customWidth="1"/>
    <col min="13583" max="13583" width="9.140625" style="1"/>
    <col min="13584" max="13584" width="0.42578125" style="1" customWidth="1"/>
    <col min="13585" max="13585" width="9.140625" style="1"/>
    <col min="13586" max="13586" width="0.140625" style="1" customWidth="1"/>
    <col min="13587" max="13812" width="9.140625" style="1"/>
    <col min="13813" max="13813" width="14.140625" style="1" bestFit="1" customWidth="1"/>
    <col min="13814" max="13824" width="9.140625" style="1"/>
    <col min="13825" max="13825" width="8.5703125" style="1" customWidth="1"/>
    <col min="13826" max="13826" width="10" style="1" customWidth="1"/>
    <col min="13827" max="13827" width="6.5703125" style="1" customWidth="1"/>
    <col min="13828" max="13828" width="8.5703125" style="1" customWidth="1"/>
    <col min="13829" max="13831" width="6.5703125" style="1" customWidth="1"/>
    <col min="13832" max="13832" width="14" style="1" customWidth="1"/>
    <col min="13833" max="13833" width="6.5703125" style="1" customWidth="1"/>
    <col min="13834" max="13834" width="10.7109375" style="1" customWidth="1"/>
    <col min="13835" max="13835" width="6.5703125" style="1" customWidth="1"/>
    <col min="13836" max="13836" width="11.42578125" style="1" customWidth="1"/>
    <col min="13837" max="13837" width="6.5703125" style="1" customWidth="1"/>
    <col min="13838" max="13838" width="11" style="1" customWidth="1"/>
    <col min="13839" max="13839" width="9.140625" style="1"/>
    <col min="13840" max="13840" width="0.42578125" style="1" customWidth="1"/>
    <col min="13841" max="13841" width="9.140625" style="1"/>
    <col min="13842" max="13842" width="0.140625" style="1" customWidth="1"/>
    <col min="13843" max="14068" width="9.140625" style="1"/>
    <col min="14069" max="14069" width="14.140625" style="1" bestFit="1" customWidth="1"/>
    <col min="14070" max="14080" width="9.140625" style="1"/>
    <col min="14081" max="14081" width="8.5703125" style="1" customWidth="1"/>
    <col min="14082" max="14082" width="10" style="1" customWidth="1"/>
    <col min="14083" max="14083" width="6.5703125" style="1" customWidth="1"/>
    <col min="14084" max="14084" width="8.5703125" style="1" customWidth="1"/>
    <col min="14085" max="14087" width="6.5703125" style="1" customWidth="1"/>
    <col min="14088" max="14088" width="14" style="1" customWidth="1"/>
    <col min="14089" max="14089" width="6.5703125" style="1" customWidth="1"/>
    <col min="14090" max="14090" width="10.7109375" style="1" customWidth="1"/>
    <col min="14091" max="14091" width="6.5703125" style="1" customWidth="1"/>
    <col min="14092" max="14092" width="11.42578125" style="1" customWidth="1"/>
    <col min="14093" max="14093" width="6.5703125" style="1" customWidth="1"/>
    <col min="14094" max="14094" width="11" style="1" customWidth="1"/>
    <col min="14095" max="14095" width="9.140625" style="1"/>
    <col min="14096" max="14096" width="0.42578125" style="1" customWidth="1"/>
    <col min="14097" max="14097" width="9.140625" style="1"/>
    <col min="14098" max="14098" width="0.140625" style="1" customWidth="1"/>
    <col min="14099" max="14324" width="9.140625" style="1"/>
    <col min="14325" max="14325" width="14.140625" style="1" bestFit="1" customWidth="1"/>
    <col min="14326" max="14336" width="9.140625" style="1"/>
    <col min="14337" max="14337" width="8.5703125" style="1" customWidth="1"/>
    <col min="14338" max="14338" width="10" style="1" customWidth="1"/>
    <col min="14339" max="14339" width="6.5703125" style="1" customWidth="1"/>
    <col min="14340" max="14340" width="8.5703125" style="1" customWidth="1"/>
    <col min="14341" max="14343" width="6.5703125" style="1" customWidth="1"/>
    <col min="14344" max="14344" width="14" style="1" customWidth="1"/>
    <col min="14345" max="14345" width="6.5703125" style="1" customWidth="1"/>
    <col min="14346" max="14346" width="10.7109375" style="1" customWidth="1"/>
    <col min="14347" max="14347" width="6.5703125" style="1" customWidth="1"/>
    <col min="14348" max="14348" width="11.42578125" style="1" customWidth="1"/>
    <col min="14349" max="14349" width="6.5703125" style="1" customWidth="1"/>
    <col min="14350" max="14350" width="11" style="1" customWidth="1"/>
    <col min="14351" max="14351" width="9.140625" style="1"/>
    <col min="14352" max="14352" width="0.42578125" style="1" customWidth="1"/>
    <col min="14353" max="14353" width="9.140625" style="1"/>
    <col min="14354" max="14354" width="0.140625" style="1" customWidth="1"/>
    <col min="14355" max="14580" width="9.140625" style="1"/>
    <col min="14581" max="14581" width="14.140625" style="1" bestFit="1" customWidth="1"/>
    <col min="14582" max="14592" width="9.140625" style="1"/>
    <col min="14593" max="14593" width="8.5703125" style="1" customWidth="1"/>
    <col min="14594" max="14594" width="10" style="1" customWidth="1"/>
    <col min="14595" max="14595" width="6.5703125" style="1" customWidth="1"/>
    <col min="14596" max="14596" width="8.5703125" style="1" customWidth="1"/>
    <col min="14597" max="14599" width="6.5703125" style="1" customWidth="1"/>
    <col min="14600" max="14600" width="14" style="1" customWidth="1"/>
    <col min="14601" max="14601" width="6.5703125" style="1" customWidth="1"/>
    <col min="14602" max="14602" width="10.7109375" style="1" customWidth="1"/>
    <col min="14603" max="14603" width="6.5703125" style="1" customWidth="1"/>
    <col min="14604" max="14604" width="11.42578125" style="1" customWidth="1"/>
    <col min="14605" max="14605" width="6.5703125" style="1" customWidth="1"/>
    <col min="14606" max="14606" width="11" style="1" customWidth="1"/>
    <col min="14607" max="14607" width="9.140625" style="1"/>
    <col min="14608" max="14608" width="0.42578125" style="1" customWidth="1"/>
    <col min="14609" max="14609" width="9.140625" style="1"/>
    <col min="14610" max="14610" width="0.140625" style="1" customWidth="1"/>
    <col min="14611" max="14836" width="9.140625" style="1"/>
    <col min="14837" max="14837" width="14.140625" style="1" bestFit="1" customWidth="1"/>
    <col min="14838" max="14848" width="9.140625" style="1"/>
    <col min="14849" max="14849" width="8.5703125" style="1" customWidth="1"/>
    <col min="14850" max="14850" width="10" style="1" customWidth="1"/>
    <col min="14851" max="14851" width="6.5703125" style="1" customWidth="1"/>
    <col min="14852" max="14852" width="8.5703125" style="1" customWidth="1"/>
    <col min="14853" max="14855" width="6.5703125" style="1" customWidth="1"/>
    <col min="14856" max="14856" width="14" style="1" customWidth="1"/>
    <col min="14857" max="14857" width="6.5703125" style="1" customWidth="1"/>
    <col min="14858" max="14858" width="10.7109375" style="1" customWidth="1"/>
    <col min="14859" max="14859" width="6.5703125" style="1" customWidth="1"/>
    <col min="14860" max="14860" width="11.42578125" style="1" customWidth="1"/>
    <col min="14861" max="14861" width="6.5703125" style="1" customWidth="1"/>
    <col min="14862" max="14862" width="11" style="1" customWidth="1"/>
    <col min="14863" max="14863" width="9.140625" style="1"/>
    <col min="14864" max="14864" width="0.42578125" style="1" customWidth="1"/>
    <col min="14865" max="14865" width="9.140625" style="1"/>
    <col min="14866" max="14866" width="0.140625" style="1" customWidth="1"/>
    <col min="14867" max="15092" width="9.140625" style="1"/>
    <col min="15093" max="15093" width="14.140625" style="1" bestFit="1" customWidth="1"/>
    <col min="15094" max="15104" width="9.140625" style="1"/>
    <col min="15105" max="15105" width="8.5703125" style="1" customWidth="1"/>
    <col min="15106" max="15106" width="10" style="1" customWidth="1"/>
    <col min="15107" max="15107" width="6.5703125" style="1" customWidth="1"/>
    <col min="15108" max="15108" width="8.5703125" style="1" customWidth="1"/>
    <col min="15109" max="15111" width="6.5703125" style="1" customWidth="1"/>
    <col min="15112" max="15112" width="14" style="1" customWidth="1"/>
    <col min="15113" max="15113" width="6.5703125" style="1" customWidth="1"/>
    <col min="15114" max="15114" width="10.7109375" style="1" customWidth="1"/>
    <col min="15115" max="15115" width="6.5703125" style="1" customWidth="1"/>
    <col min="15116" max="15116" width="11.42578125" style="1" customWidth="1"/>
    <col min="15117" max="15117" width="6.5703125" style="1" customWidth="1"/>
    <col min="15118" max="15118" width="11" style="1" customWidth="1"/>
    <col min="15119" max="15119" width="9.140625" style="1"/>
    <col min="15120" max="15120" width="0.42578125" style="1" customWidth="1"/>
    <col min="15121" max="15121" width="9.140625" style="1"/>
    <col min="15122" max="15122" width="0.140625" style="1" customWidth="1"/>
    <col min="15123" max="15348" width="9.140625" style="1"/>
    <col min="15349" max="15349" width="14.140625" style="1" bestFit="1" customWidth="1"/>
    <col min="15350" max="15360" width="9.140625" style="1"/>
    <col min="15361" max="15361" width="8.5703125" style="1" customWidth="1"/>
    <col min="15362" max="15362" width="10" style="1" customWidth="1"/>
    <col min="15363" max="15363" width="6.5703125" style="1" customWidth="1"/>
    <col min="15364" max="15364" width="8.5703125" style="1" customWidth="1"/>
    <col min="15365" max="15367" width="6.5703125" style="1" customWidth="1"/>
    <col min="15368" max="15368" width="14" style="1" customWidth="1"/>
    <col min="15369" max="15369" width="6.5703125" style="1" customWidth="1"/>
    <col min="15370" max="15370" width="10.7109375" style="1" customWidth="1"/>
    <col min="15371" max="15371" width="6.5703125" style="1" customWidth="1"/>
    <col min="15372" max="15372" width="11.42578125" style="1" customWidth="1"/>
    <col min="15373" max="15373" width="6.5703125" style="1" customWidth="1"/>
    <col min="15374" max="15374" width="11" style="1" customWidth="1"/>
    <col min="15375" max="15375" width="9.140625" style="1"/>
    <col min="15376" max="15376" width="0.42578125" style="1" customWidth="1"/>
    <col min="15377" max="15377" width="9.140625" style="1"/>
    <col min="15378" max="15378" width="0.140625" style="1" customWidth="1"/>
    <col min="15379" max="15604" width="9.140625" style="1"/>
    <col min="15605" max="15605" width="14.140625" style="1" bestFit="1" customWidth="1"/>
    <col min="15606" max="15616" width="9.140625" style="1"/>
    <col min="15617" max="15617" width="8.5703125" style="1" customWidth="1"/>
    <col min="15618" max="15618" width="10" style="1" customWidth="1"/>
    <col min="15619" max="15619" width="6.5703125" style="1" customWidth="1"/>
    <col min="15620" max="15620" width="8.5703125" style="1" customWidth="1"/>
    <col min="15621" max="15623" width="6.5703125" style="1" customWidth="1"/>
    <col min="15624" max="15624" width="14" style="1" customWidth="1"/>
    <col min="15625" max="15625" width="6.5703125" style="1" customWidth="1"/>
    <col min="15626" max="15626" width="10.7109375" style="1" customWidth="1"/>
    <col min="15627" max="15627" width="6.5703125" style="1" customWidth="1"/>
    <col min="15628" max="15628" width="11.42578125" style="1" customWidth="1"/>
    <col min="15629" max="15629" width="6.5703125" style="1" customWidth="1"/>
    <col min="15630" max="15630" width="11" style="1" customWidth="1"/>
    <col min="15631" max="15631" width="9.140625" style="1"/>
    <col min="15632" max="15632" width="0.42578125" style="1" customWidth="1"/>
    <col min="15633" max="15633" width="9.140625" style="1"/>
    <col min="15634" max="15634" width="0.140625" style="1" customWidth="1"/>
    <col min="15635" max="15860" width="9.140625" style="1"/>
    <col min="15861" max="15861" width="14.140625" style="1" bestFit="1" customWidth="1"/>
    <col min="15862" max="15872" width="9.140625" style="1"/>
    <col min="15873" max="15873" width="8.5703125" style="1" customWidth="1"/>
    <col min="15874" max="15874" width="10" style="1" customWidth="1"/>
    <col min="15875" max="15875" width="6.5703125" style="1" customWidth="1"/>
    <col min="15876" max="15876" width="8.5703125" style="1" customWidth="1"/>
    <col min="15877" max="15879" width="6.5703125" style="1" customWidth="1"/>
    <col min="15880" max="15880" width="14" style="1" customWidth="1"/>
    <col min="15881" max="15881" width="6.5703125" style="1" customWidth="1"/>
    <col min="15882" max="15882" width="10.7109375" style="1" customWidth="1"/>
    <col min="15883" max="15883" width="6.5703125" style="1" customWidth="1"/>
    <col min="15884" max="15884" width="11.42578125" style="1" customWidth="1"/>
    <col min="15885" max="15885" width="6.5703125" style="1" customWidth="1"/>
    <col min="15886" max="15886" width="11" style="1" customWidth="1"/>
    <col min="15887" max="15887" width="9.140625" style="1"/>
    <col min="15888" max="15888" width="0.42578125" style="1" customWidth="1"/>
    <col min="15889" max="15889" width="9.140625" style="1"/>
    <col min="15890" max="15890" width="0.140625" style="1" customWidth="1"/>
    <col min="15891" max="16116" width="9.140625" style="1"/>
    <col min="16117" max="16117" width="14.140625" style="1" bestFit="1" customWidth="1"/>
    <col min="16118" max="16128" width="9.140625" style="1"/>
    <col min="16129" max="16129" width="8.5703125" style="1" customWidth="1"/>
    <col min="16130" max="16130" width="10" style="1" customWidth="1"/>
    <col min="16131" max="16131" width="6.5703125" style="1" customWidth="1"/>
    <col min="16132" max="16132" width="8.5703125" style="1" customWidth="1"/>
    <col min="16133" max="16135" width="6.5703125" style="1" customWidth="1"/>
    <col min="16136" max="16136" width="14" style="1" customWidth="1"/>
    <col min="16137" max="16137" width="6.5703125" style="1" customWidth="1"/>
    <col min="16138" max="16138" width="10.7109375" style="1" customWidth="1"/>
    <col min="16139" max="16139" width="6.5703125" style="1" customWidth="1"/>
    <col min="16140" max="16140" width="11.42578125" style="1" customWidth="1"/>
    <col min="16141" max="16141" width="6.5703125" style="1" customWidth="1"/>
    <col min="16142" max="16142" width="11" style="1" customWidth="1"/>
    <col min="16143" max="16143" width="9.140625" style="1"/>
    <col min="16144" max="16144" width="0.42578125" style="1" customWidth="1"/>
    <col min="16145" max="16145" width="9.140625" style="1"/>
    <col min="16146" max="16146" width="0.140625" style="1" customWidth="1"/>
    <col min="16147" max="16372" width="9.140625" style="1"/>
    <col min="16373" max="16373" width="14.140625" style="1" bestFit="1" customWidth="1"/>
    <col min="16374" max="16384" width="9.140625" style="1"/>
  </cols>
  <sheetData>
    <row r="1" spans="1:18" ht="18" customHeight="1" thickBot="1" x14ac:dyDescent="0.3">
      <c r="A1" s="178" t="s">
        <v>370</v>
      </c>
      <c r="B1" s="178"/>
      <c r="C1" s="178"/>
      <c r="D1" s="178"/>
      <c r="E1" s="178"/>
      <c r="F1" s="178"/>
      <c r="G1" s="178"/>
      <c r="H1" s="178"/>
      <c r="I1" s="178"/>
      <c r="J1" s="178"/>
      <c r="K1" s="178"/>
      <c r="L1" s="178"/>
      <c r="M1" s="178"/>
      <c r="N1" s="178"/>
    </row>
    <row r="2" spans="1:18" s="2" customFormat="1" ht="27" customHeight="1" x14ac:dyDescent="0.25">
      <c r="A2" s="786" t="s">
        <v>99</v>
      </c>
      <c r="B2" s="786"/>
      <c r="C2" s="786"/>
      <c r="D2" s="786"/>
      <c r="E2" s="786" t="s">
        <v>126</v>
      </c>
      <c r="F2" s="786"/>
      <c r="G2" s="786"/>
      <c r="H2" s="786"/>
      <c r="I2" s="787" t="s">
        <v>187</v>
      </c>
      <c r="J2" s="788"/>
      <c r="K2" s="788"/>
      <c r="L2" s="788"/>
      <c r="M2" s="788"/>
      <c r="N2" s="789"/>
    </row>
    <row r="3" spans="1:18" s="2" customFormat="1" ht="12.75" customHeight="1" x14ac:dyDescent="0.25">
      <c r="A3" s="790" t="s">
        <v>129</v>
      </c>
      <c r="B3" s="790"/>
      <c r="C3" s="790"/>
      <c r="D3" s="790"/>
      <c r="E3" s="783"/>
      <c r="F3" s="790"/>
      <c r="G3" s="790"/>
      <c r="H3" s="790"/>
      <c r="I3" s="791" t="s">
        <v>188</v>
      </c>
      <c r="J3" s="792"/>
      <c r="K3" s="792"/>
      <c r="L3" s="793"/>
      <c r="M3" s="793"/>
      <c r="N3" s="794"/>
    </row>
    <row r="4" spans="1:18" s="2" customFormat="1" ht="34.5" customHeight="1" x14ac:dyDescent="0.25">
      <c r="A4" s="790"/>
      <c r="B4" s="790"/>
      <c r="C4" s="790"/>
      <c r="D4" s="790"/>
      <c r="E4" s="790"/>
      <c r="F4" s="790"/>
      <c r="G4" s="790"/>
      <c r="H4" s="790"/>
      <c r="I4" s="795"/>
      <c r="J4" s="796"/>
      <c r="K4" s="796"/>
      <c r="L4" s="796"/>
      <c r="M4" s="796"/>
      <c r="N4" s="797"/>
    </row>
    <row r="5" spans="1:18" s="2" customFormat="1" ht="21.75" customHeight="1" x14ac:dyDescent="0.25">
      <c r="A5" s="782" t="s">
        <v>104</v>
      </c>
      <c r="B5" s="782"/>
      <c r="C5" s="782"/>
      <c r="D5" s="783" t="s">
        <v>189</v>
      </c>
      <c r="E5" s="783"/>
      <c r="F5" s="783"/>
      <c r="G5" s="783"/>
      <c r="H5" s="783"/>
      <c r="I5" s="784" t="s">
        <v>15</v>
      </c>
      <c r="J5" s="784"/>
      <c r="K5" s="784"/>
      <c r="L5" s="784"/>
      <c r="M5" s="784"/>
      <c r="N5" s="784"/>
    </row>
    <row r="6" spans="1:18" s="2" customFormat="1" ht="21.75" customHeight="1" x14ac:dyDescent="0.25">
      <c r="A6" s="782"/>
      <c r="B6" s="782"/>
      <c r="C6" s="782"/>
      <c r="D6" s="783"/>
      <c r="E6" s="783"/>
      <c r="F6" s="783"/>
      <c r="G6" s="783"/>
      <c r="H6" s="783"/>
      <c r="I6" s="785">
        <v>2017</v>
      </c>
      <c r="J6" s="785"/>
      <c r="K6" s="785">
        <v>2018</v>
      </c>
      <c r="L6" s="785"/>
      <c r="M6" s="785">
        <v>2019</v>
      </c>
      <c r="N6" s="785"/>
    </row>
    <row r="7" spans="1:18" ht="99" customHeight="1" x14ac:dyDescent="0.25">
      <c r="A7" s="821" t="s">
        <v>0</v>
      </c>
      <c r="B7" s="822"/>
      <c r="C7" s="823" t="s">
        <v>190</v>
      </c>
      <c r="D7" s="824"/>
      <c r="E7" s="824"/>
      <c r="F7" s="824"/>
      <c r="G7" s="824"/>
      <c r="H7" s="824"/>
      <c r="I7" s="824"/>
      <c r="J7" s="824"/>
      <c r="K7" s="824"/>
      <c r="L7" s="824"/>
      <c r="M7" s="824"/>
      <c r="N7" s="825"/>
      <c r="O7" s="812"/>
      <c r="P7" s="813"/>
    </row>
    <row r="8" spans="1:18" ht="38.25" customHeight="1" x14ac:dyDescent="0.25">
      <c r="A8" s="814" t="s">
        <v>17</v>
      </c>
      <c r="B8" s="815"/>
      <c r="C8" s="816" t="s">
        <v>250</v>
      </c>
      <c r="D8" s="817"/>
      <c r="E8" s="817"/>
      <c r="F8" s="817"/>
      <c r="G8" s="817"/>
      <c r="H8" s="817"/>
      <c r="I8" s="817"/>
      <c r="J8" s="817"/>
      <c r="K8" s="817"/>
      <c r="L8" s="817"/>
      <c r="M8" s="817"/>
      <c r="N8" s="818"/>
      <c r="R8" s="3"/>
    </row>
    <row r="9" spans="1:18" ht="38.25" hidden="1" customHeight="1" x14ac:dyDescent="0.25">
      <c r="A9" s="814"/>
      <c r="B9" s="815"/>
      <c r="C9" s="816"/>
      <c r="D9" s="819"/>
      <c r="E9" s="819"/>
      <c r="F9" s="819"/>
      <c r="G9" s="819"/>
      <c r="H9" s="819"/>
      <c r="I9" s="819"/>
      <c r="J9" s="819"/>
      <c r="K9" s="819"/>
      <c r="L9" s="819"/>
      <c r="M9" s="819"/>
      <c r="N9" s="820"/>
      <c r="R9" s="3"/>
    </row>
    <row r="10" spans="1:18" ht="19.5" customHeight="1" x14ac:dyDescent="0.25">
      <c r="A10" s="798" t="s">
        <v>106</v>
      </c>
      <c r="B10" s="799"/>
      <c r="C10" s="800" t="s">
        <v>250</v>
      </c>
      <c r="D10" s="801"/>
      <c r="E10" s="801"/>
      <c r="F10" s="801"/>
      <c r="G10" s="801"/>
      <c r="H10" s="801"/>
      <c r="I10" s="801"/>
      <c r="J10" s="801"/>
      <c r="K10" s="801"/>
      <c r="L10" s="801"/>
      <c r="M10" s="801"/>
      <c r="N10" s="802"/>
    </row>
    <row r="11" spans="1:18" ht="19.5" customHeight="1" x14ac:dyDescent="0.25">
      <c r="A11" s="363"/>
      <c r="B11" s="364"/>
      <c r="C11" s="370"/>
      <c r="D11" s="371"/>
      <c r="E11" s="371"/>
      <c r="F11" s="371"/>
      <c r="G11" s="371"/>
      <c r="H11" s="371"/>
      <c r="I11" s="371"/>
      <c r="J11" s="371"/>
      <c r="K11" s="371"/>
      <c r="L11" s="371"/>
      <c r="M11" s="371"/>
      <c r="N11" s="372"/>
    </row>
    <row r="12" spans="1:18" ht="22.5" customHeight="1" x14ac:dyDescent="0.25">
      <c r="A12" s="363"/>
      <c r="B12" s="364"/>
      <c r="C12" s="370"/>
      <c r="D12" s="371"/>
      <c r="E12" s="371"/>
      <c r="F12" s="371"/>
      <c r="G12" s="371"/>
      <c r="H12" s="371"/>
      <c r="I12" s="371"/>
      <c r="J12" s="371"/>
      <c r="K12" s="371"/>
      <c r="L12" s="371"/>
      <c r="M12" s="371"/>
      <c r="N12" s="372"/>
    </row>
    <row r="13" spans="1:18" ht="15.75" customHeight="1" x14ac:dyDescent="0.25">
      <c r="A13" s="363"/>
      <c r="B13" s="364"/>
      <c r="C13" s="370"/>
      <c r="D13" s="371"/>
      <c r="E13" s="371"/>
      <c r="F13" s="371"/>
      <c r="G13" s="371"/>
      <c r="H13" s="371"/>
      <c r="I13" s="371"/>
      <c r="J13" s="371"/>
      <c r="K13" s="371"/>
      <c r="L13" s="371"/>
      <c r="M13" s="371"/>
      <c r="N13" s="372"/>
    </row>
    <row r="14" spans="1:18" ht="18.75" hidden="1" customHeight="1" x14ac:dyDescent="0.25">
      <c r="A14" s="363"/>
      <c r="B14" s="364"/>
      <c r="C14" s="370"/>
      <c r="D14" s="371"/>
      <c r="E14" s="371"/>
      <c r="F14" s="371"/>
      <c r="G14" s="371"/>
      <c r="H14" s="371"/>
      <c r="I14" s="371"/>
      <c r="J14" s="371"/>
      <c r="K14" s="371"/>
      <c r="L14" s="371"/>
      <c r="M14" s="371"/>
      <c r="N14" s="372"/>
    </row>
    <row r="15" spans="1:18" ht="16.5" hidden="1" customHeight="1" x14ac:dyDescent="0.25">
      <c r="A15" s="363"/>
      <c r="B15" s="364"/>
      <c r="C15" s="370"/>
      <c r="D15" s="371"/>
      <c r="E15" s="371"/>
      <c r="F15" s="371"/>
      <c r="G15" s="371"/>
      <c r="H15" s="371"/>
      <c r="I15" s="371"/>
      <c r="J15" s="371"/>
      <c r="K15" s="371"/>
      <c r="L15" s="371"/>
      <c r="M15" s="371"/>
      <c r="N15" s="372"/>
    </row>
    <row r="16" spans="1:18" ht="23.25" hidden="1" customHeight="1" x14ac:dyDescent="0.25">
      <c r="A16" s="363"/>
      <c r="B16" s="364"/>
      <c r="C16" s="370"/>
      <c r="D16" s="371"/>
      <c r="E16" s="371"/>
      <c r="F16" s="371"/>
      <c r="G16" s="371"/>
      <c r="H16" s="371"/>
      <c r="I16" s="371"/>
      <c r="J16" s="371"/>
      <c r="K16" s="371"/>
      <c r="L16" s="371"/>
      <c r="M16" s="371"/>
      <c r="N16" s="372"/>
    </row>
    <row r="17" spans="1:166" ht="20.25" hidden="1" customHeight="1" x14ac:dyDescent="0.25">
      <c r="A17" s="363"/>
      <c r="B17" s="364"/>
      <c r="C17" s="370"/>
      <c r="D17" s="371"/>
      <c r="E17" s="371"/>
      <c r="F17" s="371"/>
      <c r="G17" s="371"/>
      <c r="H17" s="371"/>
      <c r="I17" s="371"/>
      <c r="J17" s="371"/>
      <c r="K17" s="371"/>
      <c r="L17" s="371"/>
      <c r="M17" s="371"/>
      <c r="N17" s="372"/>
    </row>
    <row r="18" spans="1:166" ht="13.5" hidden="1" customHeight="1" x14ac:dyDescent="0.25">
      <c r="A18" s="363"/>
      <c r="B18" s="364"/>
      <c r="C18" s="370"/>
      <c r="D18" s="371"/>
      <c r="E18" s="371"/>
      <c r="F18" s="371"/>
      <c r="G18" s="371"/>
      <c r="H18" s="371"/>
      <c r="I18" s="371"/>
      <c r="J18" s="371"/>
      <c r="K18" s="371"/>
      <c r="L18" s="371"/>
      <c r="M18" s="371"/>
      <c r="N18" s="372"/>
    </row>
    <row r="19" spans="1:166" ht="13.5" hidden="1" customHeight="1" x14ac:dyDescent="0.25">
      <c r="A19" s="363"/>
      <c r="B19" s="364"/>
      <c r="C19" s="370"/>
      <c r="D19" s="371"/>
      <c r="E19" s="371"/>
      <c r="F19" s="371"/>
      <c r="G19" s="371"/>
      <c r="H19" s="371"/>
      <c r="I19" s="371"/>
      <c r="J19" s="371"/>
      <c r="K19" s="371"/>
      <c r="L19" s="371"/>
      <c r="M19" s="371"/>
      <c r="N19" s="372"/>
    </row>
    <row r="20" spans="1:166" ht="13.5" hidden="1" customHeight="1" x14ac:dyDescent="0.25">
      <c r="A20" s="363"/>
      <c r="B20" s="364"/>
      <c r="C20" s="370"/>
      <c r="D20" s="371"/>
      <c r="E20" s="371"/>
      <c r="F20" s="371"/>
      <c r="G20" s="371"/>
      <c r="H20" s="371"/>
      <c r="I20" s="371"/>
      <c r="J20" s="371"/>
      <c r="K20" s="371"/>
      <c r="L20" s="371"/>
      <c r="M20" s="371"/>
      <c r="N20" s="372"/>
    </row>
    <row r="21" spans="1:166" ht="13.5" hidden="1" customHeight="1" x14ac:dyDescent="0.25">
      <c r="A21" s="363"/>
      <c r="B21" s="364"/>
      <c r="C21" s="370"/>
      <c r="D21" s="371"/>
      <c r="E21" s="371"/>
      <c r="F21" s="371"/>
      <c r="G21" s="371"/>
      <c r="H21" s="371"/>
      <c r="I21" s="371"/>
      <c r="J21" s="371"/>
      <c r="K21" s="371"/>
      <c r="L21" s="371"/>
      <c r="M21" s="371"/>
      <c r="N21" s="372"/>
    </row>
    <row r="22" spans="1:166" ht="13.5" hidden="1" customHeight="1" x14ac:dyDescent="0.25">
      <c r="A22" s="365"/>
      <c r="B22" s="366"/>
      <c r="C22" s="373"/>
      <c r="D22" s="374"/>
      <c r="E22" s="374"/>
      <c r="F22" s="374"/>
      <c r="G22" s="374"/>
      <c r="H22" s="374"/>
      <c r="I22" s="374"/>
      <c r="J22" s="374"/>
      <c r="K22" s="374"/>
      <c r="L22" s="374"/>
      <c r="M22" s="374"/>
      <c r="N22" s="375"/>
    </row>
    <row r="23" spans="1:166" ht="18.75" customHeight="1" x14ac:dyDescent="0.25">
      <c r="A23" s="803" t="s">
        <v>19</v>
      </c>
      <c r="B23" s="804"/>
      <c r="C23" s="804"/>
      <c r="D23" s="804"/>
      <c r="E23" s="804"/>
      <c r="F23" s="804"/>
      <c r="G23" s="804"/>
      <c r="H23" s="804"/>
      <c r="I23" s="804"/>
      <c r="J23" s="804"/>
      <c r="K23" s="804"/>
      <c r="L23" s="804"/>
      <c r="M23" s="804"/>
      <c r="N23" s="805"/>
      <c r="R23" s="61"/>
      <c r="S23" s="61"/>
      <c r="T23" s="61"/>
      <c r="U23" s="61"/>
      <c r="V23" s="61"/>
      <c r="W23" s="61"/>
      <c r="X23" s="61"/>
      <c r="Y23" s="61"/>
      <c r="Z23" s="61"/>
      <c r="AA23" s="61"/>
      <c r="AB23" s="61"/>
      <c r="AC23" s="61"/>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row>
    <row r="24" spans="1:166" ht="27" customHeight="1" x14ac:dyDescent="0.25">
      <c r="A24" s="81">
        <v>1</v>
      </c>
      <c r="B24" s="806"/>
      <c r="C24" s="807"/>
      <c r="D24" s="807"/>
      <c r="E24" s="807"/>
      <c r="F24" s="807"/>
      <c r="G24" s="808"/>
      <c r="H24" s="81">
        <v>6</v>
      </c>
      <c r="I24" s="809"/>
      <c r="J24" s="810"/>
      <c r="K24" s="810"/>
      <c r="L24" s="810"/>
      <c r="M24" s="810"/>
      <c r="N24" s="811"/>
      <c r="R24" s="61"/>
      <c r="S24" s="61"/>
      <c r="T24" s="61"/>
      <c r="U24" s="61"/>
      <c r="V24" s="61"/>
      <c r="W24" s="61"/>
      <c r="X24" s="61"/>
      <c r="Y24" s="61"/>
      <c r="Z24" s="61"/>
      <c r="AA24" s="61"/>
      <c r="AB24" s="61"/>
      <c r="AC24" s="61"/>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row>
    <row r="25" spans="1:166" ht="27" customHeight="1" x14ac:dyDescent="0.25">
      <c r="A25" s="81">
        <v>2</v>
      </c>
      <c r="B25" s="806"/>
      <c r="C25" s="807"/>
      <c r="D25" s="807"/>
      <c r="E25" s="807"/>
      <c r="F25" s="807"/>
      <c r="G25" s="808"/>
      <c r="H25" s="81">
        <v>7</v>
      </c>
      <c r="I25" s="809"/>
      <c r="J25" s="810"/>
      <c r="K25" s="810"/>
      <c r="L25" s="810"/>
      <c r="M25" s="810"/>
      <c r="N25" s="811"/>
      <c r="R25" s="61"/>
      <c r="S25" s="61"/>
      <c r="T25" s="61"/>
      <c r="U25" s="61"/>
      <c r="V25" s="61"/>
      <c r="W25" s="61"/>
      <c r="X25" s="61"/>
      <c r="Y25" s="61"/>
      <c r="Z25" s="61"/>
      <c r="AA25" s="61"/>
      <c r="AB25" s="61"/>
      <c r="AC25" s="61"/>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row>
    <row r="26" spans="1:166" ht="26.25" customHeight="1" x14ac:dyDescent="0.25">
      <c r="A26" s="81">
        <v>3</v>
      </c>
      <c r="B26" s="809"/>
      <c r="C26" s="830"/>
      <c r="D26" s="830"/>
      <c r="E26" s="830"/>
      <c r="F26" s="830"/>
      <c r="G26" s="831"/>
      <c r="H26" s="81">
        <v>8</v>
      </c>
      <c r="I26" s="809"/>
      <c r="J26" s="810"/>
      <c r="K26" s="810"/>
      <c r="L26" s="810"/>
      <c r="M26" s="810"/>
      <c r="N26" s="811"/>
      <c r="R26" s="61"/>
      <c r="S26" s="61"/>
      <c r="T26" s="61"/>
      <c r="U26" s="61"/>
      <c r="V26" s="61"/>
      <c r="W26" s="61"/>
      <c r="X26" s="61"/>
      <c r="Y26" s="61"/>
      <c r="Z26" s="61"/>
      <c r="AA26" s="61"/>
      <c r="AB26" s="61"/>
      <c r="AC26" s="61"/>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row>
    <row r="27" spans="1:166" ht="26.25" customHeight="1" x14ac:dyDescent="0.25">
      <c r="A27" s="81">
        <v>4</v>
      </c>
      <c r="B27" s="809"/>
      <c r="C27" s="830"/>
      <c r="D27" s="830"/>
      <c r="E27" s="830"/>
      <c r="F27" s="830"/>
      <c r="G27" s="831"/>
      <c r="H27" s="81">
        <v>9</v>
      </c>
      <c r="I27" s="809"/>
      <c r="J27" s="810"/>
      <c r="K27" s="810"/>
      <c r="L27" s="810"/>
      <c r="M27" s="810"/>
      <c r="N27" s="810"/>
    </row>
    <row r="28" spans="1:166" ht="24.75" customHeight="1" x14ac:dyDescent="0.25">
      <c r="A28" s="81">
        <v>5</v>
      </c>
      <c r="B28" s="806"/>
      <c r="C28" s="807"/>
      <c r="D28" s="807"/>
      <c r="E28" s="807"/>
      <c r="F28" s="807"/>
      <c r="G28" s="808"/>
      <c r="H28" s="81">
        <v>10</v>
      </c>
      <c r="I28" s="832"/>
      <c r="J28" s="832"/>
      <c r="K28" s="832"/>
      <c r="L28" s="832"/>
      <c r="M28" s="832"/>
      <c r="N28" s="832"/>
    </row>
    <row r="29" spans="1:166" ht="12.75" hidden="1" customHeight="1" x14ac:dyDescent="0.25">
      <c r="A29" s="56"/>
      <c r="B29" s="57"/>
      <c r="C29" s="57"/>
      <c r="D29" s="57"/>
      <c r="E29" s="57"/>
      <c r="F29" s="57"/>
      <c r="G29" s="57"/>
      <c r="H29" s="57"/>
      <c r="I29" s="57"/>
      <c r="J29" s="57"/>
      <c r="K29" s="57"/>
      <c r="L29" s="57"/>
      <c r="M29" s="57"/>
      <c r="N29" s="58"/>
    </row>
    <row r="30" spans="1:166" x14ac:dyDescent="0.25">
      <c r="A30" s="82" t="s">
        <v>109</v>
      </c>
      <c r="B30" s="83"/>
      <c r="C30" s="83"/>
      <c r="D30" s="83"/>
      <c r="E30" s="83"/>
      <c r="F30" s="83"/>
      <c r="G30" s="83"/>
      <c r="H30" s="83"/>
      <c r="I30" s="83"/>
      <c r="J30" s="83"/>
      <c r="K30" s="83"/>
      <c r="L30" s="83"/>
      <c r="M30" s="83"/>
      <c r="N30" s="84"/>
      <c r="O30" s="83"/>
      <c r="P30" s="83"/>
      <c r="Q30" s="83"/>
      <c r="R30" s="84"/>
    </row>
    <row r="31" spans="1:166" x14ac:dyDescent="0.25">
      <c r="A31" s="826" t="s">
        <v>110</v>
      </c>
      <c r="B31" s="827"/>
      <c r="C31" s="827"/>
      <c r="D31" s="827"/>
      <c r="E31" s="827"/>
      <c r="F31" s="827"/>
      <c r="G31" s="827"/>
      <c r="H31" s="828"/>
      <c r="I31" s="803" t="s">
        <v>111</v>
      </c>
      <c r="J31" s="805"/>
      <c r="K31" s="829" t="s">
        <v>112</v>
      </c>
      <c r="L31" s="829"/>
      <c r="M31" s="829" t="s">
        <v>29</v>
      </c>
      <c r="N31" s="829"/>
      <c r="O31" s="829">
        <v>2018</v>
      </c>
      <c r="P31" s="829"/>
      <c r="Q31" s="829">
        <v>2019</v>
      </c>
      <c r="R31" s="829"/>
    </row>
    <row r="32" spans="1:166" ht="34.5" customHeight="1" x14ac:dyDescent="0.25">
      <c r="A32" s="833"/>
      <c r="B32" s="834"/>
      <c r="C32" s="834"/>
      <c r="D32" s="834"/>
      <c r="E32" s="834"/>
      <c r="F32" s="834"/>
      <c r="G32" s="834"/>
      <c r="H32" s="835"/>
      <c r="I32" s="837"/>
      <c r="J32" s="837"/>
      <c r="K32" s="837"/>
      <c r="L32" s="837"/>
      <c r="M32" s="838"/>
      <c r="N32" s="838"/>
      <c r="O32" s="839"/>
      <c r="P32" s="839"/>
      <c r="Q32" s="838"/>
      <c r="R32" s="838"/>
    </row>
    <row r="33" spans="1:18" ht="18" customHeight="1" x14ac:dyDescent="0.25">
      <c r="A33" s="833" t="s">
        <v>252</v>
      </c>
      <c r="B33" s="834"/>
      <c r="C33" s="834"/>
      <c r="D33" s="834"/>
      <c r="E33" s="834"/>
      <c r="F33" s="834"/>
      <c r="G33" s="834"/>
      <c r="H33" s="835"/>
      <c r="I33" s="836">
        <v>1</v>
      </c>
      <c r="J33" s="837"/>
      <c r="K33" s="836"/>
      <c r="L33" s="837"/>
      <c r="M33" s="838"/>
      <c r="N33" s="838"/>
      <c r="O33" s="839"/>
      <c r="P33" s="839"/>
      <c r="Q33" s="838"/>
      <c r="R33" s="838"/>
    </row>
    <row r="34" spans="1:18" ht="32.25" customHeight="1" x14ac:dyDescent="0.25">
      <c r="A34" s="833" t="s">
        <v>191</v>
      </c>
      <c r="B34" s="834"/>
      <c r="C34" s="834"/>
      <c r="D34" s="834"/>
      <c r="E34" s="834"/>
      <c r="F34" s="834"/>
      <c r="G34" s="834"/>
      <c r="H34" s="835"/>
      <c r="I34" s="836">
        <v>1</v>
      </c>
      <c r="J34" s="837"/>
      <c r="K34" s="836"/>
      <c r="L34" s="837"/>
      <c r="M34" s="838"/>
      <c r="N34" s="838"/>
      <c r="O34" s="839"/>
      <c r="P34" s="839"/>
      <c r="Q34" s="838"/>
      <c r="R34" s="838"/>
    </row>
    <row r="35" spans="1:18" ht="18" customHeight="1" x14ac:dyDescent="0.25">
      <c r="A35" s="833" t="s">
        <v>192</v>
      </c>
      <c r="B35" s="834"/>
      <c r="C35" s="834"/>
      <c r="D35" s="834"/>
      <c r="E35" s="834"/>
      <c r="F35" s="834"/>
      <c r="G35" s="834"/>
      <c r="H35" s="835"/>
      <c r="I35" s="837">
        <v>150</v>
      </c>
      <c r="J35" s="837"/>
      <c r="K35" s="837"/>
      <c r="L35" s="837"/>
      <c r="M35" s="838"/>
      <c r="N35" s="838"/>
      <c r="O35" s="839"/>
      <c r="P35" s="839"/>
      <c r="Q35" s="838"/>
      <c r="R35" s="838"/>
    </row>
    <row r="36" spans="1:18" ht="18" customHeight="1" x14ac:dyDescent="0.25">
      <c r="A36" s="833" t="s">
        <v>193</v>
      </c>
      <c r="B36" s="834"/>
      <c r="C36" s="834"/>
      <c r="D36" s="834"/>
      <c r="E36" s="834"/>
      <c r="F36" s="834"/>
      <c r="G36" s="834"/>
      <c r="H36" s="835"/>
      <c r="I36" s="837">
        <v>24</v>
      </c>
      <c r="J36" s="837"/>
      <c r="K36" s="837"/>
      <c r="L36" s="837"/>
      <c r="M36" s="838"/>
      <c r="N36" s="838"/>
      <c r="O36" s="839"/>
      <c r="P36" s="839"/>
      <c r="Q36" s="838"/>
      <c r="R36" s="838"/>
    </row>
    <row r="37" spans="1:18" ht="17.25" customHeight="1" x14ac:dyDescent="0.25">
      <c r="A37" s="833"/>
      <c r="B37" s="834"/>
      <c r="C37" s="834"/>
      <c r="D37" s="834"/>
      <c r="E37" s="834"/>
      <c r="F37" s="834"/>
      <c r="G37" s="834"/>
      <c r="H37" s="835"/>
      <c r="I37" s="837"/>
      <c r="J37" s="837"/>
      <c r="K37" s="837"/>
      <c r="L37" s="837"/>
      <c r="M37" s="838"/>
      <c r="N37" s="838"/>
      <c r="O37" s="839"/>
      <c r="P37" s="839"/>
      <c r="Q37" s="838"/>
      <c r="R37" s="838"/>
    </row>
    <row r="38" spans="1:18" ht="17.25" customHeight="1" x14ac:dyDescent="0.25">
      <c r="A38" s="833"/>
      <c r="B38" s="834"/>
      <c r="C38" s="834"/>
      <c r="D38" s="834"/>
      <c r="E38" s="834"/>
      <c r="F38" s="834"/>
      <c r="G38" s="834"/>
      <c r="H38" s="835"/>
      <c r="I38" s="837"/>
      <c r="J38" s="837"/>
      <c r="K38" s="837"/>
      <c r="L38" s="837"/>
      <c r="M38" s="838"/>
      <c r="N38" s="838"/>
      <c r="O38" s="839"/>
      <c r="P38" s="839"/>
      <c r="Q38" s="838"/>
      <c r="R38" s="838"/>
    </row>
    <row r="39" spans="1:18" ht="25.5" customHeight="1" x14ac:dyDescent="0.25">
      <c r="A39" s="833" t="s">
        <v>194</v>
      </c>
      <c r="B39" s="834"/>
      <c r="C39" s="834"/>
      <c r="D39" s="834"/>
      <c r="E39" s="834"/>
      <c r="F39" s="834"/>
      <c r="G39" s="834"/>
      <c r="H39" s="835"/>
      <c r="I39" s="837">
        <v>20</v>
      </c>
      <c r="J39" s="837"/>
      <c r="K39" s="837"/>
      <c r="L39" s="837"/>
      <c r="M39" s="838"/>
      <c r="N39" s="838"/>
      <c r="O39" s="839"/>
      <c r="P39" s="839"/>
      <c r="Q39" s="838"/>
      <c r="R39" s="838"/>
    </row>
    <row r="40" spans="1:18" x14ac:dyDescent="0.25">
      <c r="A40" s="826" t="s">
        <v>118</v>
      </c>
      <c r="B40" s="827"/>
      <c r="C40" s="827"/>
      <c r="D40" s="827"/>
      <c r="E40" s="827"/>
      <c r="F40" s="827"/>
      <c r="G40" s="827"/>
      <c r="H40" s="828"/>
      <c r="I40" s="803" t="s">
        <v>111</v>
      </c>
      <c r="J40" s="805"/>
      <c r="K40" s="829" t="s">
        <v>112</v>
      </c>
      <c r="L40" s="829"/>
      <c r="M40" s="829" t="s">
        <v>29</v>
      </c>
      <c r="N40" s="829"/>
      <c r="O40" s="829">
        <v>2018</v>
      </c>
      <c r="P40" s="829"/>
      <c r="Q40" s="829">
        <v>2019</v>
      </c>
      <c r="R40" s="829"/>
    </row>
    <row r="41" spans="1:18" x14ac:dyDescent="0.25">
      <c r="A41" s="840" t="s">
        <v>195</v>
      </c>
      <c r="B41" s="841"/>
      <c r="C41" s="841"/>
      <c r="D41" s="841"/>
      <c r="E41" s="841"/>
      <c r="F41" s="841"/>
      <c r="G41" s="841"/>
      <c r="H41" s="842"/>
      <c r="I41" s="843" t="s">
        <v>253</v>
      </c>
      <c r="J41" s="839"/>
      <c r="K41" s="839"/>
      <c r="L41" s="839"/>
      <c r="M41" s="838"/>
      <c r="N41" s="838"/>
      <c r="O41" s="839"/>
      <c r="P41" s="839"/>
      <c r="Q41" s="838"/>
      <c r="R41" s="838"/>
    </row>
    <row r="42" spans="1:18" x14ac:dyDescent="0.25">
      <c r="A42" s="840"/>
      <c r="B42" s="841"/>
      <c r="C42" s="841"/>
      <c r="D42" s="841"/>
      <c r="E42" s="841"/>
      <c r="F42" s="841"/>
      <c r="G42" s="841"/>
      <c r="H42" s="842"/>
      <c r="I42" s="839"/>
      <c r="J42" s="839"/>
      <c r="K42" s="839"/>
      <c r="L42" s="839"/>
      <c r="M42" s="838"/>
      <c r="N42" s="838"/>
      <c r="O42" s="839"/>
      <c r="P42" s="839"/>
      <c r="Q42" s="838"/>
      <c r="R42" s="838"/>
    </row>
    <row r="43" spans="1:18" x14ac:dyDescent="0.25">
      <c r="A43" s="840"/>
      <c r="B43" s="841"/>
      <c r="C43" s="841"/>
      <c r="D43" s="841"/>
      <c r="E43" s="841"/>
      <c r="F43" s="841"/>
      <c r="G43" s="841"/>
      <c r="H43" s="842"/>
      <c r="I43" s="839"/>
      <c r="J43" s="839"/>
      <c r="K43" s="839"/>
      <c r="L43" s="839"/>
      <c r="M43" s="838"/>
      <c r="N43" s="838"/>
      <c r="O43" s="839"/>
      <c r="P43" s="839"/>
      <c r="Q43" s="838"/>
      <c r="R43" s="838"/>
    </row>
    <row r="44" spans="1:18" x14ac:dyDescent="0.25">
      <c r="A44" s="840"/>
      <c r="B44" s="841"/>
      <c r="C44" s="841"/>
      <c r="D44" s="841"/>
      <c r="E44" s="841"/>
      <c r="F44" s="841"/>
      <c r="G44" s="841"/>
      <c r="H44" s="842"/>
      <c r="I44" s="839"/>
      <c r="J44" s="839"/>
      <c r="K44" s="839"/>
      <c r="L44" s="839"/>
      <c r="M44" s="838"/>
      <c r="N44" s="838"/>
      <c r="O44" s="839"/>
      <c r="P44" s="839"/>
      <c r="Q44" s="838"/>
      <c r="R44" s="838"/>
    </row>
    <row r="45" spans="1:18" x14ac:dyDescent="0.25">
      <c r="A45" s="840"/>
      <c r="B45" s="841"/>
      <c r="C45" s="841"/>
      <c r="D45" s="841"/>
      <c r="E45" s="841"/>
      <c r="F45" s="841"/>
      <c r="G45" s="841"/>
      <c r="H45" s="842"/>
      <c r="I45" s="839"/>
      <c r="J45" s="839"/>
      <c r="K45" s="839"/>
      <c r="L45" s="839"/>
      <c r="M45" s="838"/>
      <c r="N45" s="838"/>
      <c r="O45" s="839"/>
      <c r="P45" s="839"/>
      <c r="Q45" s="838"/>
      <c r="R45" s="838"/>
    </row>
    <row r="46" spans="1:18" x14ac:dyDescent="0.25">
      <c r="A46" s="826" t="s">
        <v>123</v>
      </c>
      <c r="B46" s="827"/>
      <c r="C46" s="827"/>
      <c r="D46" s="827"/>
      <c r="E46" s="827"/>
      <c r="F46" s="827"/>
      <c r="G46" s="827"/>
      <c r="H46" s="828"/>
      <c r="I46" s="803" t="s">
        <v>111</v>
      </c>
      <c r="J46" s="805"/>
      <c r="K46" s="829" t="s">
        <v>112</v>
      </c>
      <c r="L46" s="829"/>
      <c r="M46" s="829" t="s">
        <v>47</v>
      </c>
      <c r="N46" s="847"/>
      <c r="O46" s="829">
        <v>2018</v>
      </c>
      <c r="P46" s="829"/>
      <c r="Q46" s="829">
        <v>2019</v>
      </c>
      <c r="R46" s="829"/>
    </row>
    <row r="47" spans="1:18" ht="24.75" customHeight="1" x14ac:dyDescent="0.2">
      <c r="A47" s="844" t="s">
        <v>251</v>
      </c>
      <c r="B47" s="845"/>
      <c r="C47" s="845"/>
      <c r="D47" s="845"/>
      <c r="E47" s="845"/>
      <c r="F47" s="845"/>
      <c r="G47" s="845"/>
      <c r="H47" s="846"/>
      <c r="I47" s="711">
        <v>0</v>
      </c>
      <c r="J47" s="711"/>
      <c r="K47" s="711"/>
      <c r="L47" s="711"/>
      <c r="M47" s="838"/>
      <c r="N47" s="838"/>
      <c r="O47" s="839"/>
      <c r="P47" s="839"/>
      <c r="Q47" s="838"/>
      <c r="R47" s="838"/>
    </row>
    <row r="48" spans="1:18" x14ac:dyDescent="0.25">
      <c r="A48" s="840"/>
      <c r="B48" s="841"/>
      <c r="C48" s="841"/>
      <c r="D48" s="841"/>
      <c r="E48" s="841"/>
      <c r="F48" s="841"/>
      <c r="G48" s="841"/>
      <c r="H48" s="842"/>
      <c r="I48" s="839"/>
      <c r="J48" s="839"/>
      <c r="K48" s="839"/>
      <c r="L48" s="839"/>
      <c r="M48" s="838"/>
      <c r="N48" s="838"/>
      <c r="O48" s="839"/>
      <c r="P48" s="839"/>
      <c r="Q48" s="838"/>
      <c r="R48" s="838"/>
    </row>
    <row r="49" spans="1:18" x14ac:dyDescent="0.25">
      <c r="A49" s="840"/>
      <c r="B49" s="841"/>
      <c r="C49" s="841"/>
      <c r="D49" s="841"/>
      <c r="E49" s="841"/>
      <c r="F49" s="841"/>
      <c r="G49" s="841"/>
      <c r="H49" s="842"/>
      <c r="I49" s="839"/>
      <c r="J49" s="839"/>
      <c r="K49" s="839"/>
      <c r="L49" s="839"/>
      <c r="M49" s="838"/>
      <c r="N49" s="838"/>
      <c r="O49" s="839"/>
      <c r="P49" s="839"/>
      <c r="Q49" s="838"/>
      <c r="R49" s="838"/>
    </row>
    <row r="50" spans="1:18" ht="18" customHeight="1" x14ac:dyDescent="0.25">
      <c r="A50" s="840"/>
      <c r="B50" s="841"/>
      <c r="C50" s="841"/>
      <c r="D50" s="841"/>
      <c r="E50" s="841"/>
      <c r="F50" s="841"/>
      <c r="G50" s="841"/>
      <c r="H50" s="842"/>
      <c r="I50" s="839"/>
      <c r="J50" s="839"/>
      <c r="K50" s="839"/>
      <c r="L50" s="839"/>
      <c r="M50" s="838"/>
      <c r="N50" s="838"/>
      <c r="O50" s="839"/>
      <c r="P50" s="839"/>
      <c r="Q50" s="838"/>
      <c r="R50" s="838"/>
    </row>
    <row r="51" spans="1:18" x14ac:dyDescent="0.25">
      <c r="A51" s="840"/>
      <c r="B51" s="841"/>
      <c r="C51" s="841"/>
      <c r="D51" s="841"/>
      <c r="E51" s="841"/>
      <c r="F51" s="841"/>
      <c r="G51" s="841"/>
      <c r="H51" s="842"/>
      <c r="I51" s="839"/>
      <c r="J51" s="839"/>
      <c r="K51" s="839"/>
      <c r="L51" s="839"/>
      <c r="M51" s="838"/>
      <c r="N51" s="838"/>
      <c r="O51" s="839"/>
      <c r="P51" s="839"/>
      <c r="Q51" s="838"/>
      <c r="R51" s="838"/>
    </row>
    <row r="52" spans="1:18" x14ac:dyDescent="0.25">
      <c r="A52" s="826" t="s">
        <v>124</v>
      </c>
      <c r="B52" s="827"/>
      <c r="C52" s="827"/>
      <c r="D52" s="827"/>
      <c r="E52" s="827"/>
      <c r="F52" s="827"/>
      <c r="G52" s="827"/>
      <c r="H52" s="828"/>
      <c r="I52" s="803" t="s">
        <v>111</v>
      </c>
      <c r="J52" s="805"/>
      <c r="K52" s="829" t="s">
        <v>112</v>
      </c>
      <c r="L52" s="829"/>
      <c r="M52" s="829" t="s">
        <v>47</v>
      </c>
      <c r="N52" s="847"/>
      <c r="O52" s="829">
        <v>2018</v>
      </c>
      <c r="P52" s="829"/>
      <c r="Q52" s="829">
        <v>2019</v>
      </c>
      <c r="R52" s="829"/>
    </row>
    <row r="53" spans="1:18" x14ac:dyDescent="0.25">
      <c r="A53" s="848"/>
      <c r="B53" s="849"/>
      <c r="C53" s="849"/>
      <c r="D53" s="849"/>
      <c r="E53" s="849"/>
      <c r="F53" s="849"/>
      <c r="G53" s="849"/>
      <c r="H53" s="850"/>
      <c r="I53" s="839"/>
      <c r="J53" s="839"/>
      <c r="K53" s="839"/>
      <c r="L53" s="839"/>
      <c r="M53" s="838"/>
      <c r="N53" s="838"/>
      <c r="O53" s="839"/>
      <c r="P53" s="839"/>
      <c r="Q53" s="838"/>
      <c r="R53" s="838"/>
    </row>
    <row r="54" spans="1:18" x14ac:dyDescent="0.25">
      <c r="A54" s="848"/>
      <c r="B54" s="849"/>
      <c r="C54" s="849"/>
      <c r="D54" s="849"/>
      <c r="E54" s="849"/>
      <c r="F54" s="849"/>
      <c r="G54" s="849"/>
      <c r="H54" s="850"/>
      <c r="I54" s="839"/>
      <c r="J54" s="839"/>
      <c r="K54" s="839"/>
      <c r="L54" s="839"/>
      <c r="M54" s="838"/>
      <c r="N54" s="838"/>
      <c r="O54" s="839"/>
      <c r="P54" s="839"/>
      <c r="Q54" s="838"/>
      <c r="R54" s="838"/>
    </row>
    <row r="55" spans="1:18" x14ac:dyDescent="0.25">
      <c r="A55" s="851" t="s">
        <v>57</v>
      </c>
      <c r="B55" s="852"/>
      <c r="C55" s="852"/>
      <c r="D55" s="852"/>
      <c r="E55" s="852"/>
      <c r="F55" s="852"/>
      <c r="G55" s="852"/>
      <c r="H55" s="852"/>
      <c r="I55" s="852"/>
      <c r="J55" s="852"/>
      <c r="K55" s="852"/>
      <c r="L55" s="852"/>
      <c r="M55" s="852"/>
      <c r="N55" s="853"/>
    </row>
    <row r="56" spans="1:18" ht="39.75" customHeight="1" x14ac:dyDescent="0.25">
      <c r="A56" s="847" t="s">
        <v>58</v>
      </c>
      <c r="B56" s="847"/>
      <c r="C56" s="85" t="s">
        <v>59</v>
      </c>
      <c r="D56" s="85" t="s">
        <v>60</v>
      </c>
      <c r="E56" s="85" t="s">
        <v>61</v>
      </c>
      <c r="F56" s="85" t="s">
        <v>62</v>
      </c>
      <c r="G56" s="85" t="s">
        <v>63</v>
      </c>
      <c r="H56" s="85" t="s">
        <v>64</v>
      </c>
      <c r="I56" s="85" t="s">
        <v>65</v>
      </c>
      <c r="J56" s="85" t="s">
        <v>66</v>
      </c>
      <c r="K56" s="85" t="s">
        <v>67</v>
      </c>
      <c r="L56" s="85" t="s">
        <v>68</v>
      </c>
      <c r="M56" s="85" t="s">
        <v>69</v>
      </c>
      <c r="N56" s="85" t="s">
        <v>70</v>
      </c>
    </row>
    <row r="57" spans="1:18" ht="12" customHeight="1" x14ac:dyDescent="0.25">
      <c r="A57" s="854">
        <f>IF(A24&gt;0,A24,"")</f>
        <v>1</v>
      </c>
      <c r="B57" s="855"/>
      <c r="C57" s="95"/>
      <c r="D57" s="95"/>
      <c r="E57" s="95"/>
      <c r="F57" s="96"/>
      <c r="G57" s="96"/>
      <c r="H57" s="96"/>
      <c r="I57" s="96"/>
      <c r="J57" s="96"/>
      <c r="K57" s="86"/>
      <c r="L57" s="87"/>
      <c r="M57" s="95"/>
      <c r="N57" s="95"/>
    </row>
    <row r="58" spans="1:18" ht="12" customHeight="1" thickBot="1" x14ac:dyDescent="0.3">
      <c r="A58" s="285"/>
      <c r="B58" s="286"/>
      <c r="C58" s="88"/>
      <c r="D58" s="88"/>
      <c r="E58" s="88"/>
      <c r="F58" s="89"/>
      <c r="G58" s="89"/>
      <c r="H58" s="89"/>
      <c r="I58" s="89"/>
      <c r="J58" s="89"/>
      <c r="K58" s="90"/>
      <c r="L58" s="91"/>
      <c r="M58" s="88"/>
      <c r="N58" s="88"/>
    </row>
    <row r="59" spans="1:18" ht="12" customHeight="1" x14ac:dyDescent="0.25">
      <c r="A59" s="854">
        <f>IF(A25&gt;0,A25,"")</f>
        <v>2</v>
      </c>
      <c r="B59" s="855"/>
      <c r="C59" s="95"/>
      <c r="D59" s="95"/>
      <c r="E59" s="95"/>
      <c r="F59" s="96"/>
      <c r="G59" s="96"/>
      <c r="H59" s="96"/>
      <c r="I59" s="96"/>
      <c r="J59" s="96"/>
      <c r="K59" s="96"/>
      <c r="L59" s="95"/>
      <c r="M59" s="95"/>
      <c r="N59" s="95"/>
    </row>
    <row r="60" spans="1:18" ht="12" customHeight="1" thickBot="1" x14ac:dyDescent="0.3">
      <c r="A60" s="285"/>
      <c r="B60" s="286"/>
      <c r="C60" s="88"/>
      <c r="D60" s="88"/>
      <c r="E60" s="88"/>
      <c r="F60" s="89"/>
      <c r="G60" s="89"/>
      <c r="H60" s="89"/>
      <c r="I60" s="89"/>
      <c r="J60" s="89"/>
      <c r="K60" s="90"/>
      <c r="L60" s="89"/>
      <c r="M60" s="89"/>
      <c r="N60" s="88"/>
    </row>
    <row r="61" spans="1:18" ht="12" customHeight="1" x14ac:dyDescent="0.25">
      <c r="A61" s="854">
        <f>IF(A26&gt;0,A26,"")</f>
        <v>3</v>
      </c>
      <c r="B61" s="855"/>
      <c r="C61" s="95"/>
      <c r="D61" s="95"/>
      <c r="E61" s="95"/>
      <c r="F61" s="96"/>
      <c r="G61" s="96"/>
      <c r="H61" s="96"/>
      <c r="I61" s="96"/>
      <c r="J61" s="96"/>
      <c r="K61" s="96"/>
      <c r="L61" s="86"/>
      <c r="M61" s="96"/>
      <c r="N61" s="95"/>
    </row>
    <row r="62" spans="1:18" ht="12" customHeight="1" thickBot="1" x14ac:dyDescent="0.3">
      <c r="A62" s="285"/>
      <c r="B62" s="286"/>
      <c r="C62" s="88"/>
      <c r="D62" s="88"/>
      <c r="E62" s="88"/>
      <c r="F62" s="89"/>
      <c r="G62" s="89"/>
      <c r="H62" s="89"/>
      <c r="I62" s="89"/>
      <c r="J62" s="89"/>
      <c r="K62" s="90"/>
      <c r="L62" s="90"/>
      <c r="M62" s="90"/>
      <c r="N62" s="88"/>
    </row>
    <row r="63" spans="1:18" ht="12" customHeight="1" x14ac:dyDescent="0.25">
      <c r="A63" s="854">
        <v>4</v>
      </c>
      <c r="B63" s="855"/>
      <c r="C63" s="95"/>
      <c r="D63" s="95"/>
      <c r="E63" s="95"/>
      <c r="F63" s="96"/>
      <c r="G63" s="96"/>
      <c r="H63" s="96"/>
      <c r="I63" s="96"/>
      <c r="J63" s="96"/>
      <c r="K63" s="96"/>
      <c r="L63" s="96"/>
      <c r="M63" s="96"/>
      <c r="N63" s="95"/>
    </row>
    <row r="64" spans="1:18" ht="12" customHeight="1" thickBot="1" x14ac:dyDescent="0.3">
      <c r="A64" s="285"/>
      <c r="B64" s="286"/>
      <c r="C64" s="88"/>
      <c r="D64" s="88"/>
      <c r="E64" s="88"/>
      <c r="F64" s="89"/>
      <c r="G64" s="89"/>
      <c r="H64" s="89"/>
      <c r="I64" s="89"/>
      <c r="J64" s="89"/>
      <c r="K64" s="89"/>
      <c r="L64" s="88"/>
      <c r="M64" s="88"/>
      <c r="N64" s="91"/>
    </row>
    <row r="65" spans="1:14" ht="12" customHeight="1" thickBot="1" x14ac:dyDescent="0.3">
      <c r="A65" s="854">
        <v>5</v>
      </c>
      <c r="B65" s="855"/>
      <c r="C65" s="95"/>
      <c r="D65" s="95"/>
      <c r="E65" s="95"/>
      <c r="F65" s="96"/>
      <c r="G65" s="96"/>
      <c r="H65" s="96"/>
      <c r="I65" s="96"/>
      <c r="J65" s="96"/>
      <c r="K65" s="96"/>
      <c r="L65" s="95"/>
      <c r="M65" s="95"/>
      <c r="N65" s="91"/>
    </row>
    <row r="66" spans="1:14" ht="12" customHeight="1" thickBot="1" x14ac:dyDescent="0.3">
      <c r="A66" s="285"/>
      <c r="B66" s="286"/>
      <c r="C66" s="88"/>
      <c r="D66" s="88"/>
      <c r="E66" s="88"/>
      <c r="F66" s="89"/>
      <c r="G66" s="89"/>
      <c r="H66" s="89"/>
      <c r="I66" s="89"/>
      <c r="J66" s="89"/>
      <c r="K66" s="89"/>
      <c r="L66" s="88"/>
      <c r="M66" s="88"/>
      <c r="N66" s="91"/>
    </row>
    <row r="67" spans="1:14" ht="12" customHeight="1" x14ac:dyDescent="0.25">
      <c r="A67" s="854">
        <v>6</v>
      </c>
      <c r="B67" s="855"/>
      <c r="C67" s="95"/>
      <c r="D67" s="95"/>
      <c r="E67" s="95"/>
      <c r="F67" s="96"/>
      <c r="G67" s="96"/>
      <c r="H67" s="96"/>
      <c r="I67" s="96"/>
      <c r="J67" s="96"/>
      <c r="K67" s="96"/>
      <c r="L67" s="95"/>
      <c r="M67" s="95"/>
      <c r="N67" s="95"/>
    </row>
    <row r="68" spans="1:14" ht="12" customHeight="1" thickBot="1" x14ac:dyDescent="0.3">
      <c r="A68" s="285"/>
      <c r="B68" s="286"/>
      <c r="C68" s="88"/>
      <c r="D68" s="88"/>
      <c r="E68" s="88"/>
      <c r="F68" s="89"/>
      <c r="G68" s="89"/>
      <c r="H68" s="89"/>
      <c r="I68" s="89"/>
      <c r="J68" s="89"/>
      <c r="K68" s="89"/>
      <c r="L68" s="88"/>
      <c r="M68" s="88"/>
      <c r="N68" s="88"/>
    </row>
    <row r="69" spans="1:14" ht="12" customHeight="1" x14ac:dyDescent="0.25">
      <c r="A69" s="854">
        <v>7</v>
      </c>
      <c r="B69" s="855"/>
      <c r="C69" s="95"/>
      <c r="D69" s="95"/>
      <c r="E69" s="95"/>
      <c r="F69" s="96"/>
      <c r="G69" s="96"/>
      <c r="H69" s="96"/>
      <c r="I69" s="96"/>
      <c r="J69" s="96"/>
      <c r="K69" s="96"/>
      <c r="L69" s="95"/>
      <c r="M69" s="95"/>
      <c r="N69" s="95"/>
    </row>
    <row r="70" spans="1:14" ht="12" customHeight="1" thickBot="1" x14ac:dyDescent="0.3">
      <c r="A70" s="285"/>
      <c r="B70" s="286"/>
      <c r="C70" s="88"/>
      <c r="D70" s="88"/>
      <c r="E70" s="88"/>
      <c r="F70" s="89"/>
      <c r="G70" s="89"/>
      <c r="H70" s="89"/>
      <c r="I70" s="89"/>
      <c r="J70" s="89"/>
      <c r="K70" s="89"/>
      <c r="L70" s="88"/>
      <c r="M70" s="88"/>
      <c r="N70" s="88"/>
    </row>
    <row r="71" spans="1:14" ht="12" customHeight="1" x14ac:dyDescent="0.25">
      <c r="A71" s="854">
        <v>8</v>
      </c>
      <c r="B71" s="855"/>
      <c r="C71" s="95"/>
      <c r="D71" s="95"/>
      <c r="E71" s="95"/>
      <c r="F71" s="96"/>
      <c r="G71" s="96"/>
      <c r="H71" s="96"/>
      <c r="I71" s="96"/>
      <c r="J71" s="96"/>
      <c r="K71" s="96"/>
      <c r="L71" s="95"/>
      <c r="M71" s="95"/>
      <c r="N71" s="95"/>
    </row>
    <row r="72" spans="1:14" ht="12" customHeight="1" thickBot="1" x14ac:dyDescent="0.3">
      <c r="A72" s="285"/>
      <c r="B72" s="286"/>
      <c r="C72" s="88"/>
      <c r="D72" s="88"/>
      <c r="E72" s="88"/>
      <c r="F72" s="89"/>
      <c r="G72" s="89"/>
      <c r="H72" s="89"/>
      <c r="I72" s="89"/>
      <c r="J72" s="89"/>
      <c r="K72" s="89"/>
      <c r="L72" s="88"/>
      <c r="M72" s="88"/>
      <c r="N72" s="88"/>
    </row>
    <row r="73" spans="1:14" ht="12" customHeight="1" x14ac:dyDescent="0.25">
      <c r="A73" s="854">
        <v>9</v>
      </c>
      <c r="B73" s="855"/>
      <c r="C73" s="95"/>
      <c r="D73" s="95"/>
      <c r="E73" s="95"/>
      <c r="F73" s="96"/>
      <c r="G73" s="96"/>
      <c r="H73" s="96"/>
      <c r="I73" s="96"/>
      <c r="J73" s="96"/>
      <c r="K73" s="96"/>
      <c r="L73" s="95"/>
      <c r="M73" s="95"/>
      <c r="N73" s="95"/>
    </row>
    <row r="74" spans="1:14" ht="12" customHeight="1" thickBot="1" x14ac:dyDescent="0.3">
      <c r="A74" s="285"/>
      <c r="B74" s="286"/>
      <c r="C74" s="88"/>
      <c r="D74" s="88"/>
      <c r="E74" s="88"/>
      <c r="F74" s="89"/>
      <c r="G74" s="89"/>
      <c r="H74" s="89"/>
      <c r="I74" s="89"/>
      <c r="J74" s="89"/>
      <c r="K74" s="89"/>
      <c r="L74" s="88"/>
      <c r="M74" s="88"/>
      <c r="N74" s="88"/>
    </row>
    <row r="75" spans="1:14" ht="12" customHeight="1" x14ac:dyDescent="0.25">
      <c r="A75" s="854">
        <v>10</v>
      </c>
      <c r="B75" s="855"/>
      <c r="C75" s="95"/>
      <c r="D75" s="95"/>
      <c r="E75" s="95"/>
      <c r="F75" s="96"/>
      <c r="G75" s="96"/>
      <c r="H75" s="96"/>
      <c r="I75" s="96"/>
      <c r="J75" s="96"/>
      <c r="K75" s="96"/>
      <c r="L75" s="95"/>
      <c r="M75" s="95"/>
      <c r="N75" s="95"/>
    </row>
    <row r="76" spans="1:14" ht="12" customHeight="1" thickBot="1" x14ac:dyDescent="0.3">
      <c r="A76" s="285"/>
      <c r="B76" s="286"/>
      <c r="C76" s="88"/>
      <c r="D76" s="88"/>
      <c r="E76" s="88"/>
      <c r="F76" s="88"/>
      <c r="G76" s="88"/>
      <c r="H76" s="88"/>
      <c r="I76" s="88"/>
      <c r="J76" s="89"/>
      <c r="K76" s="89"/>
      <c r="L76" s="88"/>
      <c r="M76" s="88"/>
      <c r="N76" s="88"/>
    </row>
    <row r="77" spans="1:14" x14ac:dyDescent="0.25">
      <c r="A77" s="391" t="s">
        <v>71</v>
      </c>
      <c r="B77" s="392"/>
      <c r="C77" s="392"/>
      <c r="D77" s="392"/>
      <c r="E77" s="393"/>
      <c r="F77" s="856"/>
      <c r="G77" s="857"/>
      <c r="H77" s="858" t="s">
        <v>71</v>
      </c>
      <c r="I77" s="858"/>
      <c r="J77" s="858"/>
      <c r="K77" s="858"/>
      <c r="L77" s="858"/>
      <c r="M77" s="859"/>
      <c r="N77" s="859"/>
    </row>
    <row r="78" spans="1:14" x14ac:dyDescent="0.25">
      <c r="A78" s="860" t="s">
        <v>72</v>
      </c>
      <c r="B78" s="861"/>
      <c r="C78" s="861"/>
      <c r="D78" s="861"/>
      <c r="E78" s="862"/>
      <c r="F78" s="856"/>
      <c r="G78" s="857"/>
      <c r="H78" s="858" t="s">
        <v>72</v>
      </c>
      <c r="I78" s="858"/>
      <c r="J78" s="858"/>
      <c r="K78" s="858"/>
      <c r="L78" s="858"/>
      <c r="M78" s="859"/>
      <c r="N78" s="859"/>
    </row>
    <row r="79" spans="1:14" x14ac:dyDescent="0.25">
      <c r="A79" s="62"/>
      <c r="B79" s="62"/>
      <c r="C79" s="62"/>
      <c r="D79" s="62"/>
      <c r="E79" s="62"/>
      <c r="F79" s="62"/>
      <c r="G79" s="62"/>
      <c r="H79" s="62"/>
      <c r="I79" s="62"/>
      <c r="J79" s="62"/>
      <c r="K79" s="62"/>
      <c r="L79" s="62"/>
      <c r="M79" s="62"/>
      <c r="N79" s="62"/>
    </row>
    <row r="80" spans="1:14" x14ac:dyDescent="0.25">
      <c r="A80" s="866" t="s">
        <v>73</v>
      </c>
      <c r="B80" s="867"/>
      <c r="C80" s="867"/>
      <c r="D80" s="867"/>
      <c r="E80" s="867"/>
      <c r="F80" s="867"/>
      <c r="G80" s="868"/>
      <c r="H80" s="869" t="s">
        <v>73</v>
      </c>
      <c r="I80" s="869"/>
      <c r="J80" s="869"/>
      <c r="K80" s="869"/>
      <c r="L80" s="869"/>
      <c r="M80" s="869"/>
      <c r="N80" s="869"/>
    </row>
    <row r="81" spans="1:14" x14ac:dyDescent="0.25">
      <c r="A81" s="858" t="s">
        <v>74</v>
      </c>
      <c r="B81" s="858"/>
      <c r="C81" s="863"/>
      <c r="D81" s="864"/>
      <c r="E81" s="864"/>
      <c r="F81" s="864"/>
      <c r="G81" s="865"/>
      <c r="H81" s="858" t="s">
        <v>75</v>
      </c>
      <c r="I81" s="858"/>
      <c r="J81" s="863"/>
      <c r="K81" s="864"/>
      <c r="L81" s="864"/>
      <c r="M81" s="864"/>
      <c r="N81" s="865"/>
    </row>
    <row r="82" spans="1:14" x14ac:dyDescent="0.25">
      <c r="A82" s="858"/>
      <c r="B82" s="858"/>
      <c r="C82" s="404"/>
      <c r="D82" s="405"/>
      <c r="E82" s="405"/>
      <c r="F82" s="405"/>
      <c r="G82" s="406"/>
      <c r="H82" s="858"/>
      <c r="I82" s="858"/>
      <c r="J82" s="404"/>
      <c r="K82" s="405"/>
      <c r="L82" s="405"/>
      <c r="M82" s="405"/>
      <c r="N82" s="406"/>
    </row>
    <row r="83" spans="1:14" x14ac:dyDescent="0.25">
      <c r="A83" s="858"/>
      <c r="B83" s="858"/>
      <c r="C83" s="407"/>
      <c r="D83" s="408"/>
      <c r="E83" s="408"/>
      <c r="F83" s="408"/>
      <c r="G83" s="409"/>
      <c r="H83" s="858"/>
      <c r="I83" s="858"/>
      <c r="J83" s="407"/>
      <c r="K83" s="408"/>
      <c r="L83" s="408"/>
      <c r="M83" s="408"/>
      <c r="N83" s="409"/>
    </row>
    <row r="84" spans="1:14" x14ac:dyDescent="0.25">
      <c r="A84" s="858" t="s">
        <v>76</v>
      </c>
      <c r="B84" s="858"/>
      <c r="C84" s="863"/>
      <c r="D84" s="864"/>
      <c r="E84" s="864"/>
      <c r="F84" s="864"/>
      <c r="G84" s="865"/>
      <c r="H84" s="858" t="s">
        <v>76</v>
      </c>
      <c r="I84" s="858"/>
      <c r="J84" s="863"/>
      <c r="K84" s="864"/>
      <c r="L84" s="864"/>
      <c r="M84" s="864"/>
      <c r="N84" s="865"/>
    </row>
    <row r="85" spans="1:14" x14ac:dyDescent="0.25">
      <c r="A85" s="858"/>
      <c r="B85" s="858"/>
      <c r="C85" s="404"/>
      <c r="D85" s="405"/>
      <c r="E85" s="405"/>
      <c r="F85" s="405"/>
      <c r="G85" s="406"/>
      <c r="H85" s="858"/>
      <c r="I85" s="858"/>
      <c r="J85" s="404"/>
      <c r="K85" s="405"/>
      <c r="L85" s="405"/>
      <c r="M85" s="405"/>
      <c r="N85" s="406"/>
    </row>
    <row r="86" spans="1:14" x14ac:dyDescent="0.25">
      <c r="A86" s="858"/>
      <c r="B86" s="858"/>
      <c r="C86" s="407"/>
      <c r="D86" s="408"/>
      <c r="E86" s="408"/>
      <c r="F86" s="408"/>
      <c r="G86" s="409"/>
      <c r="H86" s="858"/>
      <c r="I86" s="858"/>
      <c r="J86" s="407"/>
      <c r="K86" s="408"/>
      <c r="L86" s="408"/>
      <c r="M86" s="408"/>
      <c r="N86" s="409"/>
    </row>
    <row r="87" spans="1:14" x14ac:dyDescent="0.25">
      <c r="A87" s="866" t="s">
        <v>77</v>
      </c>
      <c r="B87" s="867"/>
      <c r="C87" s="867"/>
      <c r="D87" s="867"/>
      <c r="E87" s="867"/>
      <c r="F87" s="867"/>
      <c r="G87" s="868"/>
      <c r="H87" s="869" t="s">
        <v>77</v>
      </c>
      <c r="I87" s="869"/>
      <c r="J87" s="869"/>
      <c r="K87" s="869"/>
      <c r="L87" s="869"/>
      <c r="M87" s="869"/>
      <c r="N87" s="869"/>
    </row>
    <row r="88" spans="1:14" x14ac:dyDescent="0.25">
      <c r="A88" s="858" t="s">
        <v>78</v>
      </c>
      <c r="B88" s="858"/>
      <c r="C88" s="863"/>
      <c r="D88" s="864"/>
      <c r="E88" s="864"/>
      <c r="F88" s="864"/>
      <c r="G88" s="865"/>
      <c r="H88" s="858" t="s">
        <v>79</v>
      </c>
      <c r="I88" s="858"/>
      <c r="J88" s="863"/>
      <c r="K88" s="864"/>
      <c r="L88" s="864"/>
      <c r="M88" s="864"/>
      <c r="N88" s="865"/>
    </row>
    <row r="89" spans="1:14" x14ac:dyDescent="0.25">
      <c r="A89" s="858"/>
      <c r="B89" s="858"/>
      <c r="C89" s="404"/>
      <c r="D89" s="405"/>
      <c r="E89" s="405"/>
      <c r="F89" s="405"/>
      <c r="G89" s="406"/>
      <c r="H89" s="858"/>
      <c r="I89" s="858"/>
      <c r="J89" s="404"/>
      <c r="K89" s="405"/>
      <c r="L89" s="405"/>
      <c r="M89" s="405"/>
      <c r="N89" s="406"/>
    </row>
    <row r="90" spans="1:14" x14ac:dyDescent="0.25">
      <c r="A90" s="858"/>
      <c r="B90" s="858"/>
      <c r="C90" s="407"/>
      <c r="D90" s="408"/>
      <c r="E90" s="408"/>
      <c r="F90" s="408"/>
      <c r="G90" s="409"/>
      <c r="H90" s="858"/>
      <c r="I90" s="858"/>
      <c r="J90" s="407"/>
      <c r="K90" s="408"/>
      <c r="L90" s="408"/>
      <c r="M90" s="408"/>
      <c r="N90" s="409"/>
    </row>
    <row r="91" spans="1:14" x14ac:dyDescent="0.25">
      <c r="A91" s="858" t="s">
        <v>80</v>
      </c>
      <c r="B91" s="858"/>
      <c r="C91" s="863"/>
      <c r="D91" s="864"/>
      <c r="E91" s="864"/>
      <c r="F91" s="864"/>
      <c r="G91" s="865"/>
      <c r="H91" s="858" t="s">
        <v>80</v>
      </c>
      <c r="I91" s="858"/>
      <c r="J91" s="863"/>
      <c r="K91" s="864"/>
      <c r="L91" s="864"/>
      <c r="M91" s="864"/>
      <c r="N91" s="865"/>
    </row>
    <row r="92" spans="1:14" x14ac:dyDescent="0.25">
      <c r="A92" s="858"/>
      <c r="B92" s="858"/>
      <c r="C92" s="404"/>
      <c r="D92" s="405"/>
      <c r="E92" s="405"/>
      <c r="F92" s="405"/>
      <c r="G92" s="406"/>
      <c r="H92" s="858"/>
      <c r="I92" s="858"/>
      <c r="J92" s="404"/>
      <c r="K92" s="405"/>
      <c r="L92" s="405"/>
      <c r="M92" s="405"/>
      <c r="N92" s="406"/>
    </row>
    <row r="93" spans="1:14" x14ac:dyDescent="0.25">
      <c r="A93" s="858"/>
      <c r="B93" s="858"/>
      <c r="C93" s="407"/>
      <c r="D93" s="408"/>
      <c r="E93" s="408"/>
      <c r="F93" s="408"/>
      <c r="G93" s="409"/>
      <c r="H93" s="858"/>
      <c r="I93" s="858"/>
      <c r="J93" s="407"/>
      <c r="K93" s="408"/>
      <c r="L93" s="408"/>
      <c r="M93" s="408"/>
      <c r="N93" s="409"/>
    </row>
    <row r="94" spans="1:14" x14ac:dyDescent="0.25">
      <c r="A94" s="62"/>
      <c r="B94" s="62"/>
      <c r="C94" s="62"/>
      <c r="D94" s="62"/>
      <c r="E94" s="62"/>
      <c r="F94" s="62"/>
      <c r="G94" s="62"/>
      <c r="H94" s="62"/>
      <c r="I94" s="62"/>
      <c r="J94" s="62"/>
      <c r="K94" s="62"/>
      <c r="L94" s="62"/>
      <c r="M94" s="62"/>
      <c r="N94" s="62"/>
    </row>
    <row r="95" spans="1:14" x14ac:dyDescent="0.25">
      <c r="A95" s="866" t="s">
        <v>81</v>
      </c>
      <c r="B95" s="867"/>
      <c r="C95" s="867"/>
      <c r="D95" s="867"/>
      <c r="E95" s="867"/>
      <c r="F95" s="867"/>
      <c r="G95" s="867"/>
      <c r="H95" s="867"/>
      <c r="I95" s="867"/>
      <c r="J95" s="867"/>
      <c r="K95" s="867"/>
      <c r="L95" s="867"/>
      <c r="M95" s="867"/>
      <c r="N95" s="868"/>
    </row>
    <row r="96" spans="1:14" ht="31.5" customHeight="1" x14ac:dyDescent="0.25">
      <c r="A96" s="92" t="s">
        <v>82</v>
      </c>
      <c r="B96" s="870" t="s">
        <v>83</v>
      </c>
      <c r="C96" s="871"/>
      <c r="D96" s="871"/>
      <c r="E96" s="871"/>
      <c r="F96" s="872"/>
      <c r="G96" s="873" t="s">
        <v>127</v>
      </c>
      <c r="H96" s="873"/>
      <c r="I96" s="873" t="s">
        <v>128</v>
      </c>
      <c r="J96" s="873"/>
      <c r="K96" s="873" t="s">
        <v>85</v>
      </c>
      <c r="L96" s="873"/>
      <c r="M96" s="874" t="s">
        <v>86</v>
      </c>
      <c r="N96" s="874"/>
    </row>
    <row r="97" spans="1:14" x14ac:dyDescent="0.25">
      <c r="A97" s="94" t="s">
        <v>243</v>
      </c>
      <c r="B97" s="856" t="s">
        <v>254</v>
      </c>
      <c r="C97" s="875"/>
      <c r="D97" s="875"/>
      <c r="E97" s="875"/>
      <c r="F97" s="857"/>
      <c r="G97" s="876"/>
      <c r="H97" s="877"/>
      <c r="I97" s="878"/>
      <c r="J97" s="878"/>
      <c r="K97" s="879">
        <v>1</v>
      </c>
      <c r="L97" s="878"/>
      <c r="M97" s="880"/>
      <c r="N97" s="880"/>
    </row>
    <row r="98" spans="1:14" x14ac:dyDescent="0.25">
      <c r="A98" s="94"/>
      <c r="B98" s="856" t="s">
        <v>255</v>
      </c>
      <c r="C98" s="875"/>
      <c r="D98" s="875"/>
      <c r="E98" s="875"/>
      <c r="F98" s="857"/>
      <c r="G98" s="876"/>
      <c r="H98" s="877"/>
      <c r="I98" s="878"/>
      <c r="J98" s="878"/>
      <c r="K98" s="878"/>
      <c r="L98" s="878"/>
      <c r="M98" s="880"/>
      <c r="N98" s="880"/>
    </row>
    <row r="99" spans="1:14" x14ac:dyDescent="0.25">
      <c r="A99" s="94"/>
      <c r="B99" s="856"/>
      <c r="C99" s="875"/>
      <c r="D99" s="875"/>
      <c r="E99" s="875"/>
      <c r="F99" s="857"/>
      <c r="G99" s="876"/>
      <c r="H99" s="877"/>
      <c r="I99" s="878"/>
      <c r="J99" s="878"/>
      <c r="K99" s="878"/>
      <c r="L99" s="878"/>
      <c r="M99" s="880"/>
      <c r="N99" s="880"/>
    </row>
    <row r="100" spans="1:14" x14ac:dyDescent="0.25">
      <c r="A100" s="94"/>
      <c r="B100" s="856"/>
      <c r="C100" s="875"/>
      <c r="D100" s="875"/>
      <c r="E100" s="875"/>
      <c r="F100" s="857"/>
      <c r="G100" s="876"/>
      <c r="H100" s="877"/>
      <c r="I100" s="878"/>
      <c r="J100" s="878"/>
      <c r="K100" s="878"/>
      <c r="L100" s="878"/>
      <c r="M100" s="880"/>
      <c r="N100" s="880"/>
    </row>
    <row r="101" spans="1:14" x14ac:dyDescent="0.25">
      <c r="A101" s="94"/>
      <c r="B101" s="856"/>
      <c r="C101" s="875"/>
      <c r="D101" s="875"/>
      <c r="E101" s="875"/>
      <c r="F101" s="857"/>
      <c r="G101" s="876"/>
      <c r="H101" s="877"/>
      <c r="I101" s="878"/>
      <c r="J101" s="878"/>
      <c r="K101" s="878"/>
      <c r="L101" s="878"/>
      <c r="M101" s="880"/>
      <c r="N101" s="880"/>
    </row>
    <row r="102" spans="1:14" x14ac:dyDescent="0.25">
      <c r="A102" s="94"/>
      <c r="B102" s="856"/>
      <c r="C102" s="875"/>
      <c r="D102" s="875"/>
      <c r="E102" s="875"/>
      <c r="F102" s="857"/>
      <c r="G102" s="876"/>
      <c r="H102" s="877"/>
      <c r="I102" s="878"/>
      <c r="J102" s="878"/>
      <c r="K102" s="878"/>
      <c r="L102" s="878"/>
      <c r="M102" s="880"/>
      <c r="N102" s="880"/>
    </row>
    <row r="103" spans="1:14" x14ac:dyDescent="0.25">
      <c r="A103" s="94"/>
      <c r="B103" s="856"/>
      <c r="C103" s="875"/>
      <c r="D103" s="875"/>
      <c r="E103" s="875"/>
      <c r="F103" s="857"/>
      <c r="G103" s="876"/>
      <c r="H103" s="877"/>
      <c r="I103" s="878"/>
      <c r="J103" s="878"/>
      <c r="K103" s="878"/>
      <c r="L103" s="878"/>
      <c r="M103" s="880"/>
      <c r="N103" s="880"/>
    </row>
    <row r="104" spans="1:14" x14ac:dyDescent="0.25">
      <c r="A104" s="94"/>
      <c r="B104" s="856"/>
      <c r="C104" s="875"/>
      <c r="D104" s="875"/>
      <c r="E104" s="875"/>
      <c r="F104" s="857"/>
      <c r="G104" s="876"/>
      <c r="H104" s="877"/>
      <c r="I104" s="878"/>
      <c r="J104" s="878"/>
      <c r="K104" s="878"/>
      <c r="L104" s="878"/>
      <c r="M104" s="880"/>
      <c r="N104" s="880"/>
    </row>
    <row r="105" spans="1:14" x14ac:dyDescent="0.25">
      <c r="A105" s="94"/>
      <c r="B105" s="856"/>
      <c r="C105" s="875"/>
      <c r="D105" s="875"/>
      <c r="E105" s="875"/>
      <c r="F105" s="857"/>
      <c r="G105" s="876"/>
      <c r="H105" s="877"/>
      <c r="I105" s="878"/>
      <c r="J105" s="878"/>
      <c r="K105" s="878"/>
      <c r="L105" s="878"/>
      <c r="M105" s="880"/>
      <c r="N105" s="880"/>
    </row>
    <row r="106" spans="1:14" x14ac:dyDescent="0.25">
      <c r="A106" s="94"/>
      <c r="B106" s="856"/>
      <c r="C106" s="875"/>
      <c r="D106" s="875"/>
      <c r="E106" s="875"/>
      <c r="F106" s="857"/>
      <c r="G106" s="876"/>
      <c r="H106" s="877"/>
      <c r="I106" s="878"/>
      <c r="J106" s="878"/>
      <c r="K106" s="878"/>
      <c r="L106" s="878"/>
      <c r="M106" s="880"/>
      <c r="N106" s="880"/>
    </row>
    <row r="107" spans="1:14" x14ac:dyDescent="0.25">
      <c r="A107" s="94"/>
      <c r="B107" s="856"/>
      <c r="C107" s="875"/>
      <c r="D107" s="875"/>
      <c r="E107" s="875"/>
      <c r="F107" s="857"/>
      <c r="G107" s="876"/>
      <c r="H107" s="877"/>
      <c r="I107" s="878"/>
      <c r="J107" s="878"/>
      <c r="K107" s="878"/>
      <c r="L107" s="878"/>
      <c r="M107" s="880"/>
      <c r="N107" s="880"/>
    </row>
    <row r="108" spans="1:14" x14ac:dyDescent="0.25">
      <c r="A108" s="94"/>
      <c r="B108" s="856"/>
      <c r="C108" s="875"/>
      <c r="D108" s="875"/>
      <c r="E108" s="875"/>
      <c r="F108" s="857"/>
      <c r="G108" s="876"/>
      <c r="H108" s="877"/>
      <c r="I108" s="878"/>
      <c r="J108" s="878"/>
      <c r="K108" s="878"/>
      <c r="L108" s="878"/>
      <c r="M108" s="880"/>
      <c r="N108" s="880"/>
    </row>
    <row r="109" spans="1:14" x14ac:dyDescent="0.25">
      <c r="A109" s="94"/>
      <c r="B109" s="856"/>
      <c r="C109" s="875"/>
      <c r="D109" s="875"/>
      <c r="E109" s="875"/>
      <c r="F109" s="857"/>
      <c r="G109" s="876"/>
      <c r="H109" s="877"/>
      <c r="I109" s="878"/>
      <c r="J109" s="878"/>
      <c r="K109" s="878"/>
      <c r="L109" s="878"/>
      <c r="M109" s="880"/>
      <c r="N109" s="880"/>
    </row>
    <row r="110" spans="1:14" x14ac:dyDescent="0.25">
      <c r="A110" s="93">
        <f>COUNTA(B97:F109)</f>
        <v>2</v>
      </c>
      <c r="B110" s="881" t="s">
        <v>87</v>
      </c>
      <c r="C110" s="881"/>
      <c r="D110" s="881"/>
      <c r="E110" s="881"/>
      <c r="F110" s="881"/>
      <c r="G110" s="881"/>
      <c r="H110" s="881"/>
      <c r="I110" s="881"/>
      <c r="J110" s="881"/>
      <c r="K110" s="881"/>
      <c r="L110" s="882"/>
      <c r="M110" s="883"/>
      <c r="N110" s="883"/>
    </row>
    <row r="111" spans="1:14" x14ac:dyDescent="0.25">
      <c r="A111" s="62"/>
      <c r="B111" s="62"/>
      <c r="C111" s="62"/>
      <c r="D111" s="62"/>
      <c r="E111" s="62"/>
      <c r="F111" s="62"/>
      <c r="G111" s="62"/>
      <c r="H111" s="62"/>
      <c r="I111" s="62"/>
      <c r="J111" s="62"/>
      <c r="K111" s="62"/>
      <c r="L111" s="62"/>
      <c r="M111" s="62"/>
      <c r="N111" s="62"/>
    </row>
    <row r="112" spans="1:14" x14ac:dyDescent="0.25">
      <c r="A112" s="866" t="s">
        <v>88</v>
      </c>
      <c r="B112" s="867"/>
      <c r="C112" s="867"/>
      <c r="D112" s="867"/>
      <c r="E112" s="867"/>
      <c r="F112" s="867"/>
      <c r="G112" s="867"/>
      <c r="H112" s="867"/>
      <c r="I112" s="867"/>
      <c r="J112" s="867"/>
      <c r="K112" s="867"/>
      <c r="L112" s="867"/>
      <c r="M112" s="867"/>
      <c r="N112" s="868"/>
    </row>
    <row r="113" spans="1:16" x14ac:dyDescent="0.25">
      <c r="A113" s="860" t="s">
        <v>89</v>
      </c>
      <c r="B113" s="861"/>
      <c r="C113" s="861"/>
      <c r="D113" s="862"/>
      <c r="E113" s="860" t="s">
        <v>90</v>
      </c>
      <c r="F113" s="861"/>
      <c r="G113" s="861"/>
      <c r="H113" s="861"/>
      <c r="I113" s="861"/>
      <c r="J113" s="861"/>
      <c r="K113" s="861"/>
      <c r="L113" s="861"/>
      <c r="M113" s="891" t="s">
        <v>91</v>
      </c>
      <c r="N113" s="892"/>
    </row>
    <row r="114" spans="1:16" x14ac:dyDescent="0.25">
      <c r="A114" s="884"/>
      <c r="B114" s="885"/>
      <c r="C114" s="885"/>
      <c r="D114" s="886"/>
      <c r="E114" s="884"/>
      <c r="F114" s="885"/>
      <c r="G114" s="885"/>
      <c r="H114" s="885"/>
      <c r="I114" s="885"/>
      <c r="J114" s="885"/>
      <c r="K114" s="885"/>
      <c r="L114" s="885"/>
      <c r="M114" s="887"/>
      <c r="N114" s="888"/>
    </row>
    <row r="115" spans="1:16" x14ac:dyDescent="0.25">
      <c r="A115" s="432"/>
      <c r="B115" s="433"/>
      <c r="C115" s="433"/>
      <c r="D115" s="434"/>
      <c r="E115" s="432"/>
      <c r="F115" s="433"/>
      <c r="G115" s="433"/>
      <c r="H115" s="433"/>
      <c r="I115" s="433"/>
      <c r="J115" s="433"/>
      <c r="K115" s="433"/>
      <c r="L115" s="433"/>
      <c r="M115" s="889"/>
      <c r="N115" s="890"/>
      <c r="P115" s="3" t="s">
        <v>135</v>
      </c>
    </row>
    <row r="116" spans="1:16" x14ac:dyDescent="0.25">
      <c r="A116" s="884"/>
      <c r="B116" s="885"/>
      <c r="C116" s="885"/>
      <c r="D116" s="886"/>
      <c r="E116" s="884"/>
      <c r="F116" s="885"/>
      <c r="G116" s="885"/>
      <c r="H116" s="885"/>
      <c r="I116" s="885"/>
      <c r="J116" s="885"/>
      <c r="K116" s="885"/>
      <c r="L116" s="885"/>
      <c r="M116" s="887"/>
      <c r="N116" s="888"/>
      <c r="P116" s="3" t="s">
        <v>136</v>
      </c>
    </row>
    <row r="117" spans="1:16" x14ac:dyDescent="0.25">
      <c r="A117" s="432"/>
      <c r="B117" s="433"/>
      <c r="C117" s="433"/>
      <c r="D117" s="434"/>
      <c r="E117" s="432"/>
      <c r="F117" s="433"/>
      <c r="G117" s="433"/>
      <c r="H117" s="433"/>
      <c r="I117" s="433"/>
      <c r="J117" s="433"/>
      <c r="K117" s="433"/>
      <c r="L117" s="433"/>
      <c r="M117" s="889"/>
      <c r="N117" s="890"/>
    </row>
    <row r="118" spans="1:16" x14ac:dyDescent="0.25">
      <c r="A118" s="884"/>
      <c r="B118" s="885"/>
      <c r="C118" s="885"/>
      <c r="D118" s="886"/>
      <c r="E118" s="884"/>
      <c r="F118" s="885"/>
      <c r="G118" s="885"/>
      <c r="H118" s="885"/>
      <c r="I118" s="885"/>
      <c r="J118" s="885"/>
      <c r="K118" s="885"/>
      <c r="L118" s="885"/>
      <c r="M118" s="887"/>
      <c r="N118" s="888"/>
    </row>
    <row r="119" spans="1:16" x14ac:dyDescent="0.25">
      <c r="A119" s="432"/>
      <c r="B119" s="433"/>
      <c r="C119" s="433"/>
      <c r="D119" s="434"/>
      <c r="E119" s="432"/>
      <c r="F119" s="433"/>
      <c r="G119" s="433"/>
      <c r="H119" s="433"/>
      <c r="I119" s="433"/>
      <c r="J119" s="433"/>
      <c r="K119" s="433"/>
      <c r="L119" s="433"/>
      <c r="M119" s="889"/>
      <c r="N119" s="890"/>
    </row>
    <row r="120" spans="1:16" x14ac:dyDescent="0.25">
      <c r="A120" s="884"/>
      <c r="B120" s="885"/>
      <c r="C120" s="885"/>
      <c r="D120" s="886"/>
      <c r="E120" s="884"/>
      <c r="F120" s="885"/>
      <c r="G120" s="885"/>
      <c r="H120" s="885"/>
      <c r="I120" s="885"/>
      <c r="J120" s="885"/>
      <c r="K120" s="885"/>
      <c r="L120" s="885"/>
      <c r="M120" s="887"/>
      <c r="N120" s="888"/>
    </row>
    <row r="121" spans="1:16" x14ac:dyDescent="0.25">
      <c r="A121" s="432"/>
      <c r="B121" s="433"/>
      <c r="C121" s="433"/>
      <c r="D121" s="434"/>
      <c r="E121" s="432"/>
      <c r="F121" s="433"/>
      <c r="G121" s="433"/>
      <c r="H121" s="433"/>
      <c r="I121" s="433"/>
      <c r="J121" s="433"/>
      <c r="K121" s="433"/>
      <c r="L121" s="433"/>
      <c r="M121" s="889"/>
      <c r="N121" s="890"/>
    </row>
    <row r="122" spans="1:16" x14ac:dyDescent="0.25">
      <c r="A122" s="884"/>
      <c r="B122" s="885"/>
      <c r="C122" s="885"/>
      <c r="D122" s="886"/>
      <c r="E122" s="884"/>
      <c r="F122" s="885"/>
      <c r="G122" s="885"/>
      <c r="H122" s="885"/>
      <c r="I122" s="885"/>
      <c r="J122" s="885"/>
      <c r="K122" s="885"/>
      <c r="L122" s="885"/>
      <c r="M122" s="887"/>
      <c r="N122" s="888"/>
    </row>
    <row r="123" spans="1:16" x14ac:dyDescent="0.25">
      <c r="A123" s="432"/>
      <c r="B123" s="433"/>
      <c r="C123" s="433"/>
      <c r="D123" s="434"/>
      <c r="E123" s="432"/>
      <c r="F123" s="433"/>
      <c r="G123" s="433"/>
      <c r="H123" s="433"/>
      <c r="I123" s="433"/>
      <c r="J123" s="433"/>
      <c r="K123" s="433"/>
      <c r="L123" s="433"/>
      <c r="M123" s="889"/>
      <c r="N123" s="890"/>
    </row>
    <row r="124" spans="1:16" x14ac:dyDescent="0.25">
      <c r="A124" s="884"/>
      <c r="B124" s="885"/>
      <c r="C124" s="885"/>
      <c r="D124" s="886"/>
      <c r="E124" s="884"/>
      <c r="F124" s="885"/>
      <c r="G124" s="885"/>
      <c r="H124" s="885"/>
      <c r="I124" s="885"/>
      <c r="J124" s="885"/>
      <c r="K124" s="885"/>
      <c r="L124" s="885"/>
      <c r="M124" s="887"/>
      <c r="N124" s="888"/>
    </row>
    <row r="125" spans="1:16" x14ac:dyDescent="0.25">
      <c r="A125" s="432"/>
      <c r="B125" s="433"/>
      <c r="C125" s="433"/>
      <c r="D125" s="434"/>
      <c r="E125" s="432"/>
      <c r="F125" s="433"/>
      <c r="G125" s="433"/>
      <c r="H125" s="433"/>
      <c r="I125" s="433"/>
      <c r="J125" s="433"/>
      <c r="K125" s="433"/>
      <c r="L125" s="433"/>
      <c r="M125" s="889"/>
      <c r="N125" s="890"/>
    </row>
    <row r="126" spans="1:16" x14ac:dyDescent="0.25">
      <c r="A126" s="884"/>
      <c r="B126" s="885"/>
      <c r="C126" s="885"/>
      <c r="D126" s="886"/>
      <c r="E126" s="884"/>
      <c r="F126" s="885"/>
      <c r="G126" s="885"/>
      <c r="H126" s="885"/>
      <c r="I126" s="885"/>
      <c r="J126" s="885"/>
      <c r="K126" s="885"/>
      <c r="L126" s="885"/>
      <c r="M126" s="887"/>
      <c r="N126" s="888"/>
    </row>
    <row r="127" spans="1:16" x14ac:dyDescent="0.25">
      <c r="A127" s="432"/>
      <c r="B127" s="433"/>
      <c r="C127" s="433"/>
      <c r="D127" s="434"/>
      <c r="E127" s="432"/>
      <c r="F127" s="433"/>
      <c r="G127" s="433"/>
      <c r="H127" s="433"/>
      <c r="I127" s="433"/>
      <c r="J127" s="433"/>
      <c r="K127" s="433"/>
      <c r="L127" s="433"/>
      <c r="M127" s="889"/>
      <c r="N127" s="890"/>
    </row>
    <row r="128" spans="1:16" x14ac:dyDescent="0.25">
      <c r="A128" s="891" t="s">
        <v>92</v>
      </c>
      <c r="B128" s="893"/>
      <c r="C128" s="893"/>
      <c r="D128" s="893"/>
      <c r="E128" s="893"/>
      <c r="F128" s="893"/>
      <c r="G128" s="893"/>
      <c r="H128" s="893"/>
      <c r="I128" s="893"/>
      <c r="J128" s="893"/>
      <c r="K128" s="893"/>
      <c r="L128" s="892"/>
      <c r="M128" s="883"/>
      <c r="N128" s="883"/>
    </row>
    <row r="65464" spans="251:255" x14ac:dyDescent="0.25">
      <c r="IQ65464" s="30" t="s">
        <v>93</v>
      </c>
      <c r="IR65464" s="30" t="s">
        <v>94</v>
      </c>
      <c r="IS65464" s="30" t="s">
        <v>95</v>
      </c>
      <c r="IT65464" s="30" t="s">
        <v>96</v>
      </c>
      <c r="IU65464" s="30" t="s">
        <v>97</v>
      </c>
    </row>
    <row r="65465" spans="251:255" x14ac:dyDescent="0.25">
      <c r="IQ65465" s="30" t="e">
        <f>#REF!&amp;$C$8</f>
        <v>#REF!</v>
      </c>
      <c r="IR65465" s="30" t="e">
        <f>#REF!</f>
        <v>#REF!</v>
      </c>
      <c r="IS65465" s="30" t="e">
        <f>$B$24&amp;" - "&amp;$B$25&amp;" - "&amp;$B$28&amp;" - "&amp;$I$28&amp;" - "&amp;#REF!&amp;" - "&amp;#REF!&amp;" - "&amp;#REF!&amp;" - "&amp;#REF!</f>
        <v>#REF!</v>
      </c>
      <c r="IT65465" s="30" t="e">
        <f>$A$32&amp;": "&amp;$I$32&amp;" - "&amp;#REF!&amp;": "&amp;#REF!&amp;" - "&amp;$A$36&amp;": "&amp;#REF!&amp;" - "&amp;#REF!&amp;": "&amp;#REF!&amp;" - "&amp;#REF!&amp;": "&amp;#REF!&amp;" - "&amp;#REF!&amp;": "&amp;$I$36&amp;" - "&amp;#REF!&amp;": "&amp;#REF!&amp;" - "&amp;$A$40&amp;": "&amp;$I$40&amp;" - "&amp;$A$41&amp;": "&amp;$I$41&amp;" - "&amp;$A$42&amp;": "&amp;$I$42&amp;" - "&amp;$A$43&amp;": "&amp;$I$43&amp;" - "&amp;#REF!&amp;": "&amp;#REF!&amp;" - "&amp;$A$44&amp;": "&amp;$I$44</f>
        <v>#REF!</v>
      </c>
      <c r="IU65465" s="30" t="e">
        <f>#REF!</f>
        <v>#REF!</v>
      </c>
    </row>
  </sheetData>
  <mergeCells count="317">
    <mergeCell ref="A128:L128"/>
    <mergeCell ref="M128:N128"/>
    <mergeCell ref="A124:D125"/>
    <mergeCell ref="E124:L125"/>
    <mergeCell ref="M124:N125"/>
    <mergeCell ref="A126:D127"/>
    <mergeCell ref="E126:L127"/>
    <mergeCell ref="M126:N127"/>
    <mergeCell ref="A120:D121"/>
    <mergeCell ref="E120:L121"/>
    <mergeCell ref="M120:N121"/>
    <mergeCell ref="A122:D123"/>
    <mergeCell ref="E122:L123"/>
    <mergeCell ref="M122:N123"/>
    <mergeCell ref="A116:D117"/>
    <mergeCell ref="E116:L117"/>
    <mergeCell ref="M116:N117"/>
    <mergeCell ref="A118:D119"/>
    <mergeCell ref="E118:L119"/>
    <mergeCell ref="M118:N119"/>
    <mergeCell ref="A112:N112"/>
    <mergeCell ref="A113:D113"/>
    <mergeCell ref="E113:L113"/>
    <mergeCell ref="M113:N113"/>
    <mergeCell ref="A114:D115"/>
    <mergeCell ref="E114:L115"/>
    <mergeCell ref="M114:N115"/>
    <mergeCell ref="B109:F109"/>
    <mergeCell ref="G109:H109"/>
    <mergeCell ref="I109:J109"/>
    <mergeCell ref="K109:L109"/>
    <mergeCell ref="M109:N109"/>
    <mergeCell ref="B110:L110"/>
    <mergeCell ref="M110:N110"/>
    <mergeCell ref="B107:F107"/>
    <mergeCell ref="G107:H107"/>
    <mergeCell ref="I107:J107"/>
    <mergeCell ref="K107:L107"/>
    <mergeCell ref="M107:N107"/>
    <mergeCell ref="B108:F108"/>
    <mergeCell ref="G108:H108"/>
    <mergeCell ref="I108:J108"/>
    <mergeCell ref="K108:L108"/>
    <mergeCell ref="M108:N108"/>
    <mergeCell ref="B105:F105"/>
    <mergeCell ref="G105:H105"/>
    <mergeCell ref="I105:J105"/>
    <mergeCell ref="K105:L105"/>
    <mergeCell ref="M105:N105"/>
    <mergeCell ref="B106:F106"/>
    <mergeCell ref="G106:H106"/>
    <mergeCell ref="I106:J106"/>
    <mergeCell ref="K106:L106"/>
    <mergeCell ref="M106:N106"/>
    <mergeCell ref="B103:F103"/>
    <mergeCell ref="G103:H103"/>
    <mergeCell ref="I103:J103"/>
    <mergeCell ref="K103:L103"/>
    <mergeCell ref="M103:N103"/>
    <mergeCell ref="B104:F104"/>
    <mergeCell ref="G104:H104"/>
    <mergeCell ref="I104:J104"/>
    <mergeCell ref="K104:L104"/>
    <mergeCell ref="M104:N104"/>
    <mergeCell ref="B101:F101"/>
    <mergeCell ref="G101:H101"/>
    <mergeCell ref="I101:J101"/>
    <mergeCell ref="K101:L101"/>
    <mergeCell ref="M101:N101"/>
    <mergeCell ref="B102:F102"/>
    <mergeCell ref="G102:H102"/>
    <mergeCell ref="I102:J102"/>
    <mergeCell ref="K102:L102"/>
    <mergeCell ref="M102:N102"/>
    <mergeCell ref="B99:F99"/>
    <mergeCell ref="G99:H99"/>
    <mergeCell ref="I99:J99"/>
    <mergeCell ref="K99:L99"/>
    <mergeCell ref="M99:N99"/>
    <mergeCell ref="B100:F100"/>
    <mergeCell ref="G100:H100"/>
    <mergeCell ref="I100:J100"/>
    <mergeCell ref="K100:L100"/>
    <mergeCell ref="M100:N100"/>
    <mergeCell ref="B97:F97"/>
    <mergeCell ref="G97:H97"/>
    <mergeCell ref="I97:J97"/>
    <mergeCell ref="K97:L97"/>
    <mergeCell ref="M97:N97"/>
    <mergeCell ref="B98:F98"/>
    <mergeCell ref="G98:H98"/>
    <mergeCell ref="I98:J98"/>
    <mergeCell ref="K98:L98"/>
    <mergeCell ref="M98:N98"/>
    <mergeCell ref="A95:N95"/>
    <mergeCell ref="B96:F96"/>
    <mergeCell ref="G96:H96"/>
    <mergeCell ref="I96:J96"/>
    <mergeCell ref="K96:L96"/>
    <mergeCell ref="M96:N96"/>
    <mergeCell ref="A88:B90"/>
    <mergeCell ref="C88:G90"/>
    <mergeCell ref="H88:I90"/>
    <mergeCell ref="J88:N90"/>
    <mergeCell ref="A91:B93"/>
    <mergeCell ref="C91:G93"/>
    <mergeCell ref="H91:I93"/>
    <mergeCell ref="J91:N93"/>
    <mergeCell ref="A84:B86"/>
    <mergeCell ref="C84:G86"/>
    <mergeCell ref="H84:I86"/>
    <mergeCell ref="J84:N86"/>
    <mergeCell ref="A87:G87"/>
    <mergeCell ref="H87:N87"/>
    <mergeCell ref="A80:G80"/>
    <mergeCell ref="H80:N80"/>
    <mergeCell ref="A81:B83"/>
    <mergeCell ref="C81:G83"/>
    <mergeCell ref="H81:I83"/>
    <mergeCell ref="J81:N83"/>
    <mergeCell ref="A77:E77"/>
    <mergeCell ref="F77:G77"/>
    <mergeCell ref="H77:L77"/>
    <mergeCell ref="M77:N77"/>
    <mergeCell ref="A78:E78"/>
    <mergeCell ref="F78:G78"/>
    <mergeCell ref="H78:L78"/>
    <mergeCell ref="M78:N78"/>
    <mergeCell ref="A65:B66"/>
    <mergeCell ref="A67:B68"/>
    <mergeCell ref="A69:B70"/>
    <mergeCell ref="A71:B72"/>
    <mergeCell ref="A73:B74"/>
    <mergeCell ref="A75:B76"/>
    <mergeCell ref="A55:N55"/>
    <mergeCell ref="A56:B56"/>
    <mergeCell ref="A57:B58"/>
    <mergeCell ref="A59:B60"/>
    <mergeCell ref="A61:B62"/>
    <mergeCell ref="A63:B64"/>
    <mergeCell ref="A54:H54"/>
    <mergeCell ref="I54:J54"/>
    <mergeCell ref="K54:L54"/>
    <mergeCell ref="M54:N54"/>
    <mergeCell ref="O54:P54"/>
    <mergeCell ref="Q54:R54"/>
    <mergeCell ref="A53:H53"/>
    <mergeCell ref="I53:J53"/>
    <mergeCell ref="K53:L53"/>
    <mergeCell ref="M53:N53"/>
    <mergeCell ref="O53:P53"/>
    <mergeCell ref="Q53:R53"/>
    <mergeCell ref="A52:H52"/>
    <mergeCell ref="I52:J52"/>
    <mergeCell ref="K52:L52"/>
    <mergeCell ref="M52:N52"/>
    <mergeCell ref="O52:P52"/>
    <mergeCell ref="Q52:R52"/>
    <mergeCell ref="A51:H51"/>
    <mergeCell ref="I51:J51"/>
    <mergeCell ref="K51:L51"/>
    <mergeCell ref="M51:N51"/>
    <mergeCell ref="O51:P51"/>
    <mergeCell ref="Q51:R51"/>
    <mergeCell ref="A50:H50"/>
    <mergeCell ref="I50:J50"/>
    <mergeCell ref="K50:L50"/>
    <mergeCell ref="M50:N50"/>
    <mergeCell ref="O50:P50"/>
    <mergeCell ref="Q50:R50"/>
    <mergeCell ref="A49:H49"/>
    <mergeCell ref="I49:J49"/>
    <mergeCell ref="K49:L49"/>
    <mergeCell ref="M49:N49"/>
    <mergeCell ref="O49:P49"/>
    <mergeCell ref="Q49:R49"/>
    <mergeCell ref="A48:H48"/>
    <mergeCell ref="I48:J48"/>
    <mergeCell ref="K48:L48"/>
    <mergeCell ref="M48:N48"/>
    <mergeCell ref="O48:P48"/>
    <mergeCell ref="Q48:R48"/>
    <mergeCell ref="A47:H47"/>
    <mergeCell ref="I47:J47"/>
    <mergeCell ref="K47:L47"/>
    <mergeCell ref="M47:N47"/>
    <mergeCell ref="O47:P47"/>
    <mergeCell ref="Q47:R47"/>
    <mergeCell ref="A46:H46"/>
    <mergeCell ref="I46:J46"/>
    <mergeCell ref="K46:L46"/>
    <mergeCell ref="M46:N46"/>
    <mergeCell ref="O46:P46"/>
    <mergeCell ref="Q46:R46"/>
    <mergeCell ref="A45:H45"/>
    <mergeCell ref="I45:J45"/>
    <mergeCell ref="K45:L45"/>
    <mergeCell ref="M45:N45"/>
    <mergeCell ref="O45:P45"/>
    <mergeCell ref="Q45:R45"/>
    <mergeCell ref="A44:H44"/>
    <mergeCell ref="I44:J44"/>
    <mergeCell ref="K44:L44"/>
    <mergeCell ref="M44:N44"/>
    <mergeCell ref="O44:P44"/>
    <mergeCell ref="Q44:R44"/>
    <mergeCell ref="A43:H43"/>
    <mergeCell ref="I43:J43"/>
    <mergeCell ref="K43:L43"/>
    <mergeCell ref="M43:N43"/>
    <mergeCell ref="O43:P43"/>
    <mergeCell ref="Q43:R43"/>
    <mergeCell ref="A42:H42"/>
    <mergeCell ref="I42:J42"/>
    <mergeCell ref="K42:L42"/>
    <mergeCell ref="M42:N42"/>
    <mergeCell ref="O42:P42"/>
    <mergeCell ref="Q42:R42"/>
    <mergeCell ref="A41:H41"/>
    <mergeCell ref="I41:J41"/>
    <mergeCell ref="K41:L41"/>
    <mergeCell ref="M41:N41"/>
    <mergeCell ref="O41:P41"/>
    <mergeCell ref="Q41:R41"/>
    <mergeCell ref="A40:H40"/>
    <mergeCell ref="I40:J40"/>
    <mergeCell ref="K40:L40"/>
    <mergeCell ref="M40:N40"/>
    <mergeCell ref="O40:P40"/>
    <mergeCell ref="Q40:R40"/>
    <mergeCell ref="A39:H39"/>
    <mergeCell ref="I39:J39"/>
    <mergeCell ref="K39:L39"/>
    <mergeCell ref="M39:N39"/>
    <mergeCell ref="O39:P39"/>
    <mergeCell ref="Q39:R39"/>
    <mergeCell ref="A38:H38"/>
    <mergeCell ref="I38:J38"/>
    <mergeCell ref="K38:L38"/>
    <mergeCell ref="M38:N38"/>
    <mergeCell ref="O38:P38"/>
    <mergeCell ref="Q38:R38"/>
    <mergeCell ref="A37:H37"/>
    <mergeCell ref="I37:J37"/>
    <mergeCell ref="K37:L37"/>
    <mergeCell ref="M37:N37"/>
    <mergeCell ref="O37:P37"/>
    <mergeCell ref="Q37:R37"/>
    <mergeCell ref="A36:H36"/>
    <mergeCell ref="I36:J36"/>
    <mergeCell ref="K36:L36"/>
    <mergeCell ref="M36:N36"/>
    <mergeCell ref="O36:P36"/>
    <mergeCell ref="Q36:R36"/>
    <mergeCell ref="A35:H35"/>
    <mergeCell ref="I35:J35"/>
    <mergeCell ref="K35:L35"/>
    <mergeCell ref="M35:N35"/>
    <mergeCell ref="O35:P35"/>
    <mergeCell ref="Q35:R35"/>
    <mergeCell ref="A34:H34"/>
    <mergeCell ref="I34:J34"/>
    <mergeCell ref="K34:L34"/>
    <mergeCell ref="M34:N34"/>
    <mergeCell ref="O34:P34"/>
    <mergeCell ref="Q34:R34"/>
    <mergeCell ref="A33:H33"/>
    <mergeCell ref="I33:J33"/>
    <mergeCell ref="K33:L33"/>
    <mergeCell ref="M33:N33"/>
    <mergeCell ref="O33:P33"/>
    <mergeCell ref="Q33:R33"/>
    <mergeCell ref="A32:H32"/>
    <mergeCell ref="I32:J32"/>
    <mergeCell ref="K32:L32"/>
    <mergeCell ref="M32:N32"/>
    <mergeCell ref="O32:P32"/>
    <mergeCell ref="Q32:R32"/>
    <mergeCell ref="A31:H31"/>
    <mergeCell ref="I31:J31"/>
    <mergeCell ref="K31:L31"/>
    <mergeCell ref="M31:N31"/>
    <mergeCell ref="O31:P31"/>
    <mergeCell ref="Q31:R31"/>
    <mergeCell ref="B26:G26"/>
    <mergeCell ref="I26:N26"/>
    <mergeCell ref="B27:G27"/>
    <mergeCell ref="I27:N27"/>
    <mergeCell ref="B28:G28"/>
    <mergeCell ref="I28:N28"/>
    <mergeCell ref="A10:B22"/>
    <mergeCell ref="C10:N22"/>
    <mergeCell ref="A23:N23"/>
    <mergeCell ref="B24:G24"/>
    <mergeCell ref="I24:N24"/>
    <mergeCell ref="B25:G25"/>
    <mergeCell ref="I25:N25"/>
    <mergeCell ref="O7:P7"/>
    <mergeCell ref="A8:B8"/>
    <mergeCell ref="C8:N8"/>
    <mergeCell ref="A9:B9"/>
    <mergeCell ref="C9:N9"/>
    <mergeCell ref="A7:B7"/>
    <mergeCell ref="C7:N7"/>
    <mergeCell ref="A5:C6"/>
    <mergeCell ref="D5:H6"/>
    <mergeCell ref="I5:N5"/>
    <mergeCell ref="I6:J6"/>
    <mergeCell ref="K6:L6"/>
    <mergeCell ref="M6:N6"/>
    <mergeCell ref="A1:N1"/>
    <mergeCell ref="A2:D2"/>
    <mergeCell ref="E2:H2"/>
    <mergeCell ref="I2:N2"/>
    <mergeCell ref="A3:D4"/>
    <mergeCell ref="E3:H4"/>
    <mergeCell ref="I3:N4"/>
  </mergeCells>
  <conditionalFormatting sqref="C57:N57 C59:N59 C61:N61 C63:N63 C71:N71 C65:M65 C69:N69 C67:N67 C73:N73 C75:N75">
    <cfRule type="cellIs" dxfId="11" priority="1" stopIfTrue="1" operator="equal">
      <formula>"x"</formula>
    </cfRule>
  </conditionalFormatting>
  <conditionalFormatting sqref="C58:N58 C60:N60 C62:N62 C64:N64 C72:N72 C66:M66 C70:N70 N65:N66 C68:N68 C74:N74 C76:N76">
    <cfRule type="cellIs" dxfId="10" priority="2" stopIfTrue="1" operator="equal">
      <formula>"x"</formula>
    </cfRule>
  </conditionalFormatting>
  <dataValidations count="1">
    <dataValidation showDropDown="1" errorTitle="Cronoprogramma" error="Attenzione: è possibile inserire solo il carattere X nel mese di riferimento." promptTitle="Cronoprogramma" prompt="Segnare con x i mesi interessati" sqref="C57:N76 IY57:JJ76 SU57:TF76 ACQ57:ADB76 AMM57:AMX76 AWI57:AWT76 BGE57:BGP76 BQA57:BQL76 BZW57:CAH76 CJS57:CKD76 CTO57:CTZ76 DDK57:DDV76 DNG57:DNR76 DXC57:DXN76 EGY57:EHJ76 EQU57:ERF76 FAQ57:FBB76 FKM57:FKX76 FUI57:FUT76 GEE57:GEP76 GOA57:GOL76 GXW57:GYH76 HHS57:HID76 HRO57:HRZ76 IBK57:IBV76 ILG57:ILR76 IVC57:IVN76 JEY57:JFJ76 JOU57:JPF76 JYQ57:JZB76 KIM57:KIX76 KSI57:KST76 LCE57:LCP76 LMA57:LML76 LVW57:LWH76 MFS57:MGD76 MPO57:MPZ76 MZK57:MZV76 NJG57:NJR76 NTC57:NTN76 OCY57:ODJ76 OMU57:ONF76 OWQ57:OXB76 PGM57:PGX76 PQI57:PQT76 QAE57:QAP76 QKA57:QKL76 QTW57:QUH76 RDS57:RED76 RNO57:RNZ76 RXK57:RXV76 SHG57:SHR76 SRC57:SRN76 TAY57:TBJ76 TKU57:TLF76 TUQ57:TVB76 UEM57:UEX76 UOI57:UOT76 UYE57:UYP76 VIA57:VIL76 VRW57:VSH76 WBS57:WCD76 WLO57:WLZ76 WVK57:WVV76 C65593:N65612 IY65593:JJ65612 SU65593:TF65612 ACQ65593:ADB65612 AMM65593:AMX65612 AWI65593:AWT65612 BGE65593:BGP65612 BQA65593:BQL65612 BZW65593:CAH65612 CJS65593:CKD65612 CTO65593:CTZ65612 DDK65593:DDV65612 DNG65593:DNR65612 DXC65593:DXN65612 EGY65593:EHJ65612 EQU65593:ERF65612 FAQ65593:FBB65612 FKM65593:FKX65612 FUI65593:FUT65612 GEE65593:GEP65612 GOA65593:GOL65612 GXW65593:GYH65612 HHS65593:HID65612 HRO65593:HRZ65612 IBK65593:IBV65612 ILG65593:ILR65612 IVC65593:IVN65612 JEY65593:JFJ65612 JOU65593:JPF65612 JYQ65593:JZB65612 KIM65593:KIX65612 KSI65593:KST65612 LCE65593:LCP65612 LMA65593:LML65612 LVW65593:LWH65612 MFS65593:MGD65612 MPO65593:MPZ65612 MZK65593:MZV65612 NJG65593:NJR65612 NTC65593:NTN65612 OCY65593:ODJ65612 OMU65593:ONF65612 OWQ65593:OXB65612 PGM65593:PGX65612 PQI65593:PQT65612 QAE65593:QAP65612 QKA65593:QKL65612 QTW65593:QUH65612 RDS65593:RED65612 RNO65593:RNZ65612 RXK65593:RXV65612 SHG65593:SHR65612 SRC65593:SRN65612 TAY65593:TBJ65612 TKU65593:TLF65612 TUQ65593:TVB65612 UEM65593:UEX65612 UOI65593:UOT65612 UYE65593:UYP65612 VIA65593:VIL65612 VRW65593:VSH65612 WBS65593:WCD65612 WLO65593:WLZ65612 WVK65593:WVV65612 C131129:N131148 IY131129:JJ131148 SU131129:TF131148 ACQ131129:ADB131148 AMM131129:AMX131148 AWI131129:AWT131148 BGE131129:BGP131148 BQA131129:BQL131148 BZW131129:CAH131148 CJS131129:CKD131148 CTO131129:CTZ131148 DDK131129:DDV131148 DNG131129:DNR131148 DXC131129:DXN131148 EGY131129:EHJ131148 EQU131129:ERF131148 FAQ131129:FBB131148 FKM131129:FKX131148 FUI131129:FUT131148 GEE131129:GEP131148 GOA131129:GOL131148 GXW131129:GYH131148 HHS131129:HID131148 HRO131129:HRZ131148 IBK131129:IBV131148 ILG131129:ILR131148 IVC131129:IVN131148 JEY131129:JFJ131148 JOU131129:JPF131148 JYQ131129:JZB131148 KIM131129:KIX131148 KSI131129:KST131148 LCE131129:LCP131148 LMA131129:LML131148 LVW131129:LWH131148 MFS131129:MGD131148 MPO131129:MPZ131148 MZK131129:MZV131148 NJG131129:NJR131148 NTC131129:NTN131148 OCY131129:ODJ131148 OMU131129:ONF131148 OWQ131129:OXB131148 PGM131129:PGX131148 PQI131129:PQT131148 QAE131129:QAP131148 QKA131129:QKL131148 QTW131129:QUH131148 RDS131129:RED131148 RNO131129:RNZ131148 RXK131129:RXV131148 SHG131129:SHR131148 SRC131129:SRN131148 TAY131129:TBJ131148 TKU131129:TLF131148 TUQ131129:TVB131148 UEM131129:UEX131148 UOI131129:UOT131148 UYE131129:UYP131148 VIA131129:VIL131148 VRW131129:VSH131148 WBS131129:WCD131148 WLO131129:WLZ131148 WVK131129:WVV131148 C196665:N196684 IY196665:JJ196684 SU196665:TF196684 ACQ196665:ADB196684 AMM196665:AMX196684 AWI196665:AWT196684 BGE196665:BGP196684 BQA196665:BQL196684 BZW196665:CAH196684 CJS196665:CKD196684 CTO196665:CTZ196684 DDK196665:DDV196684 DNG196665:DNR196684 DXC196665:DXN196684 EGY196665:EHJ196684 EQU196665:ERF196684 FAQ196665:FBB196684 FKM196665:FKX196684 FUI196665:FUT196684 GEE196665:GEP196684 GOA196665:GOL196684 GXW196665:GYH196684 HHS196665:HID196684 HRO196665:HRZ196684 IBK196665:IBV196684 ILG196665:ILR196684 IVC196665:IVN196684 JEY196665:JFJ196684 JOU196665:JPF196684 JYQ196665:JZB196684 KIM196665:KIX196684 KSI196665:KST196684 LCE196665:LCP196684 LMA196665:LML196684 LVW196665:LWH196684 MFS196665:MGD196684 MPO196665:MPZ196684 MZK196665:MZV196684 NJG196665:NJR196684 NTC196665:NTN196684 OCY196665:ODJ196684 OMU196665:ONF196684 OWQ196665:OXB196684 PGM196665:PGX196684 PQI196665:PQT196684 QAE196665:QAP196684 QKA196665:QKL196684 QTW196665:QUH196684 RDS196665:RED196684 RNO196665:RNZ196684 RXK196665:RXV196684 SHG196665:SHR196684 SRC196665:SRN196684 TAY196665:TBJ196684 TKU196665:TLF196684 TUQ196665:TVB196684 UEM196665:UEX196684 UOI196665:UOT196684 UYE196665:UYP196684 VIA196665:VIL196684 VRW196665:VSH196684 WBS196665:WCD196684 WLO196665:WLZ196684 WVK196665:WVV196684 C262201:N262220 IY262201:JJ262220 SU262201:TF262220 ACQ262201:ADB262220 AMM262201:AMX262220 AWI262201:AWT262220 BGE262201:BGP262220 BQA262201:BQL262220 BZW262201:CAH262220 CJS262201:CKD262220 CTO262201:CTZ262220 DDK262201:DDV262220 DNG262201:DNR262220 DXC262201:DXN262220 EGY262201:EHJ262220 EQU262201:ERF262220 FAQ262201:FBB262220 FKM262201:FKX262220 FUI262201:FUT262220 GEE262201:GEP262220 GOA262201:GOL262220 GXW262201:GYH262220 HHS262201:HID262220 HRO262201:HRZ262220 IBK262201:IBV262220 ILG262201:ILR262220 IVC262201:IVN262220 JEY262201:JFJ262220 JOU262201:JPF262220 JYQ262201:JZB262220 KIM262201:KIX262220 KSI262201:KST262220 LCE262201:LCP262220 LMA262201:LML262220 LVW262201:LWH262220 MFS262201:MGD262220 MPO262201:MPZ262220 MZK262201:MZV262220 NJG262201:NJR262220 NTC262201:NTN262220 OCY262201:ODJ262220 OMU262201:ONF262220 OWQ262201:OXB262220 PGM262201:PGX262220 PQI262201:PQT262220 QAE262201:QAP262220 QKA262201:QKL262220 QTW262201:QUH262220 RDS262201:RED262220 RNO262201:RNZ262220 RXK262201:RXV262220 SHG262201:SHR262220 SRC262201:SRN262220 TAY262201:TBJ262220 TKU262201:TLF262220 TUQ262201:TVB262220 UEM262201:UEX262220 UOI262201:UOT262220 UYE262201:UYP262220 VIA262201:VIL262220 VRW262201:VSH262220 WBS262201:WCD262220 WLO262201:WLZ262220 WVK262201:WVV262220 C327737:N327756 IY327737:JJ327756 SU327737:TF327756 ACQ327737:ADB327756 AMM327737:AMX327756 AWI327737:AWT327756 BGE327737:BGP327756 BQA327737:BQL327756 BZW327737:CAH327756 CJS327737:CKD327756 CTO327737:CTZ327756 DDK327737:DDV327756 DNG327737:DNR327756 DXC327737:DXN327756 EGY327737:EHJ327756 EQU327737:ERF327756 FAQ327737:FBB327756 FKM327737:FKX327756 FUI327737:FUT327756 GEE327737:GEP327756 GOA327737:GOL327756 GXW327737:GYH327756 HHS327737:HID327756 HRO327737:HRZ327756 IBK327737:IBV327756 ILG327737:ILR327756 IVC327737:IVN327756 JEY327737:JFJ327756 JOU327737:JPF327756 JYQ327737:JZB327756 KIM327737:KIX327756 KSI327737:KST327756 LCE327737:LCP327756 LMA327737:LML327756 LVW327737:LWH327756 MFS327737:MGD327756 MPO327737:MPZ327756 MZK327737:MZV327756 NJG327737:NJR327756 NTC327737:NTN327756 OCY327737:ODJ327756 OMU327737:ONF327756 OWQ327737:OXB327756 PGM327737:PGX327756 PQI327737:PQT327756 QAE327737:QAP327756 QKA327737:QKL327756 QTW327737:QUH327756 RDS327737:RED327756 RNO327737:RNZ327756 RXK327737:RXV327756 SHG327737:SHR327756 SRC327737:SRN327756 TAY327737:TBJ327756 TKU327737:TLF327756 TUQ327737:TVB327756 UEM327737:UEX327756 UOI327737:UOT327756 UYE327737:UYP327756 VIA327737:VIL327756 VRW327737:VSH327756 WBS327737:WCD327756 WLO327737:WLZ327756 WVK327737:WVV327756 C393273:N393292 IY393273:JJ393292 SU393273:TF393292 ACQ393273:ADB393292 AMM393273:AMX393292 AWI393273:AWT393292 BGE393273:BGP393292 BQA393273:BQL393292 BZW393273:CAH393292 CJS393273:CKD393292 CTO393273:CTZ393292 DDK393273:DDV393292 DNG393273:DNR393292 DXC393273:DXN393292 EGY393273:EHJ393292 EQU393273:ERF393292 FAQ393273:FBB393292 FKM393273:FKX393292 FUI393273:FUT393292 GEE393273:GEP393292 GOA393273:GOL393292 GXW393273:GYH393292 HHS393273:HID393292 HRO393273:HRZ393292 IBK393273:IBV393292 ILG393273:ILR393292 IVC393273:IVN393292 JEY393273:JFJ393292 JOU393273:JPF393292 JYQ393273:JZB393292 KIM393273:KIX393292 KSI393273:KST393292 LCE393273:LCP393292 LMA393273:LML393292 LVW393273:LWH393292 MFS393273:MGD393292 MPO393273:MPZ393292 MZK393273:MZV393292 NJG393273:NJR393292 NTC393273:NTN393292 OCY393273:ODJ393292 OMU393273:ONF393292 OWQ393273:OXB393292 PGM393273:PGX393292 PQI393273:PQT393292 QAE393273:QAP393292 QKA393273:QKL393292 QTW393273:QUH393292 RDS393273:RED393292 RNO393273:RNZ393292 RXK393273:RXV393292 SHG393273:SHR393292 SRC393273:SRN393292 TAY393273:TBJ393292 TKU393273:TLF393292 TUQ393273:TVB393292 UEM393273:UEX393292 UOI393273:UOT393292 UYE393273:UYP393292 VIA393273:VIL393292 VRW393273:VSH393292 WBS393273:WCD393292 WLO393273:WLZ393292 WVK393273:WVV393292 C458809:N458828 IY458809:JJ458828 SU458809:TF458828 ACQ458809:ADB458828 AMM458809:AMX458828 AWI458809:AWT458828 BGE458809:BGP458828 BQA458809:BQL458828 BZW458809:CAH458828 CJS458809:CKD458828 CTO458809:CTZ458828 DDK458809:DDV458828 DNG458809:DNR458828 DXC458809:DXN458828 EGY458809:EHJ458828 EQU458809:ERF458828 FAQ458809:FBB458828 FKM458809:FKX458828 FUI458809:FUT458828 GEE458809:GEP458828 GOA458809:GOL458828 GXW458809:GYH458828 HHS458809:HID458828 HRO458809:HRZ458828 IBK458809:IBV458828 ILG458809:ILR458828 IVC458809:IVN458828 JEY458809:JFJ458828 JOU458809:JPF458828 JYQ458809:JZB458828 KIM458809:KIX458828 KSI458809:KST458828 LCE458809:LCP458828 LMA458809:LML458828 LVW458809:LWH458828 MFS458809:MGD458828 MPO458809:MPZ458828 MZK458809:MZV458828 NJG458809:NJR458828 NTC458809:NTN458828 OCY458809:ODJ458828 OMU458809:ONF458828 OWQ458809:OXB458828 PGM458809:PGX458828 PQI458809:PQT458828 QAE458809:QAP458828 QKA458809:QKL458828 QTW458809:QUH458828 RDS458809:RED458828 RNO458809:RNZ458828 RXK458809:RXV458828 SHG458809:SHR458828 SRC458809:SRN458828 TAY458809:TBJ458828 TKU458809:TLF458828 TUQ458809:TVB458828 UEM458809:UEX458828 UOI458809:UOT458828 UYE458809:UYP458828 VIA458809:VIL458828 VRW458809:VSH458828 WBS458809:WCD458828 WLO458809:WLZ458828 WVK458809:WVV458828 C524345:N524364 IY524345:JJ524364 SU524345:TF524364 ACQ524345:ADB524364 AMM524345:AMX524364 AWI524345:AWT524364 BGE524345:BGP524364 BQA524345:BQL524364 BZW524345:CAH524364 CJS524345:CKD524364 CTO524345:CTZ524364 DDK524345:DDV524364 DNG524345:DNR524364 DXC524345:DXN524364 EGY524345:EHJ524364 EQU524345:ERF524364 FAQ524345:FBB524364 FKM524345:FKX524364 FUI524345:FUT524364 GEE524345:GEP524364 GOA524345:GOL524364 GXW524345:GYH524364 HHS524345:HID524364 HRO524345:HRZ524364 IBK524345:IBV524364 ILG524345:ILR524364 IVC524345:IVN524364 JEY524345:JFJ524364 JOU524345:JPF524364 JYQ524345:JZB524364 KIM524345:KIX524364 KSI524345:KST524364 LCE524345:LCP524364 LMA524345:LML524364 LVW524345:LWH524364 MFS524345:MGD524364 MPO524345:MPZ524364 MZK524345:MZV524364 NJG524345:NJR524364 NTC524345:NTN524364 OCY524345:ODJ524364 OMU524345:ONF524364 OWQ524345:OXB524364 PGM524345:PGX524364 PQI524345:PQT524364 QAE524345:QAP524364 QKA524345:QKL524364 QTW524345:QUH524364 RDS524345:RED524364 RNO524345:RNZ524364 RXK524345:RXV524364 SHG524345:SHR524364 SRC524345:SRN524364 TAY524345:TBJ524364 TKU524345:TLF524364 TUQ524345:TVB524364 UEM524345:UEX524364 UOI524345:UOT524364 UYE524345:UYP524364 VIA524345:VIL524364 VRW524345:VSH524364 WBS524345:WCD524364 WLO524345:WLZ524364 WVK524345:WVV524364 C589881:N589900 IY589881:JJ589900 SU589881:TF589900 ACQ589881:ADB589900 AMM589881:AMX589900 AWI589881:AWT589900 BGE589881:BGP589900 BQA589881:BQL589900 BZW589881:CAH589900 CJS589881:CKD589900 CTO589881:CTZ589900 DDK589881:DDV589900 DNG589881:DNR589900 DXC589881:DXN589900 EGY589881:EHJ589900 EQU589881:ERF589900 FAQ589881:FBB589900 FKM589881:FKX589900 FUI589881:FUT589900 GEE589881:GEP589900 GOA589881:GOL589900 GXW589881:GYH589900 HHS589881:HID589900 HRO589881:HRZ589900 IBK589881:IBV589900 ILG589881:ILR589900 IVC589881:IVN589900 JEY589881:JFJ589900 JOU589881:JPF589900 JYQ589881:JZB589900 KIM589881:KIX589900 KSI589881:KST589900 LCE589881:LCP589900 LMA589881:LML589900 LVW589881:LWH589900 MFS589881:MGD589900 MPO589881:MPZ589900 MZK589881:MZV589900 NJG589881:NJR589900 NTC589881:NTN589900 OCY589881:ODJ589900 OMU589881:ONF589900 OWQ589881:OXB589900 PGM589881:PGX589900 PQI589881:PQT589900 QAE589881:QAP589900 QKA589881:QKL589900 QTW589881:QUH589900 RDS589881:RED589900 RNO589881:RNZ589900 RXK589881:RXV589900 SHG589881:SHR589900 SRC589881:SRN589900 TAY589881:TBJ589900 TKU589881:TLF589900 TUQ589881:TVB589900 UEM589881:UEX589900 UOI589881:UOT589900 UYE589881:UYP589900 VIA589881:VIL589900 VRW589881:VSH589900 WBS589881:WCD589900 WLO589881:WLZ589900 WVK589881:WVV589900 C655417:N655436 IY655417:JJ655436 SU655417:TF655436 ACQ655417:ADB655436 AMM655417:AMX655436 AWI655417:AWT655436 BGE655417:BGP655436 BQA655417:BQL655436 BZW655417:CAH655436 CJS655417:CKD655436 CTO655417:CTZ655436 DDK655417:DDV655436 DNG655417:DNR655436 DXC655417:DXN655436 EGY655417:EHJ655436 EQU655417:ERF655436 FAQ655417:FBB655436 FKM655417:FKX655436 FUI655417:FUT655436 GEE655417:GEP655436 GOA655417:GOL655436 GXW655417:GYH655436 HHS655417:HID655436 HRO655417:HRZ655436 IBK655417:IBV655436 ILG655417:ILR655436 IVC655417:IVN655436 JEY655417:JFJ655436 JOU655417:JPF655436 JYQ655417:JZB655436 KIM655417:KIX655436 KSI655417:KST655436 LCE655417:LCP655436 LMA655417:LML655436 LVW655417:LWH655436 MFS655417:MGD655436 MPO655417:MPZ655436 MZK655417:MZV655436 NJG655417:NJR655436 NTC655417:NTN655436 OCY655417:ODJ655436 OMU655417:ONF655436 OWQ655417:OXB655436 PGM655417:PGX655436 PQI655417:PQT655436 QAE655417:QAP655436 QKA655417:QKL655436 QTW655417:QUH655436 RDS655417:RED655436 RNO655417:RNZ655436 RXK655417:RXV655436 SHG655417:SHR655436 SRC655417:SRN655436 TAY655417:TBJ655436 TKU655417:TLF655436 TUQ655417:TVB655436 UEM655417:UEX655436 UOI655417:UOT655436 UYE655417:UYP655436 VIA655417:VIL655436 VRW655417:VSH655436 WBS655417:WCD655436 WLO655417:WLZ655436 WVK655417:WVV655436 C720953:N720972 IY720953:JJ720972 SU720953:TF720972 ACQ720953:ADB720972 AMM720953:AMX720972 AWI720953:AWT720972 BGE720953:BGP720972 BQA720953:BQL720972 BZW720953:CAH720972 CJS720953:CKD720972 CTO720953:CTZ720972 DDK720953:DDV720972 DNG720953:DNR720972 DXC720953:DXN720972 EGY720953:EHJ720972 EQU720953:ERF720972 FAQ720953:FBB720972 FKM720953:FKX720972 FUI720953:FUT720972 GEE720953:GEP720972 GOA720953:GOL720972 GXW720953:GYH720972 HHS720953:HID720972 HRO720953:HRZ720972 IBK720953:IBV720972 ILG720953:ILR720972 IVC720953:IVN720972 JEY720953:JFJ720972 JOU720953:JPF720972 JYQ720953:JZB720972 KIM720953:KIX720972 KSI720953:KST720972 LCE720953:LCP720972 LMA720953:LML720972 LVW720953:LWH720972 MFS720953:MGD720972 MPO720953:MPZ720972 MZK720953:MZV720972 NJG720953:NJR720972 NTC720953:NTN720972 OCY720953:ODJ720972 OMU720953:ONF720972 OWQ720953:OXB720972 PGM720953:PGX720972 PQI720953:PQT720972 QAE720953:QAP720972 QKA720953:QKL720972 QTW720953:QUH720972 RDS720953:RED720972 RNO720953:RNZ720972 RXK720953:RXV720972 SHG720953:SHR720972 SRC720953:SRN720972 TAY720953:TBJ720972 TKU720953:TLF720972 TUQ720953:TVB720972 UEM720953:UEX720972 UOI720953:UOT720972 UYE720953:UYP720972 VIA720953:VIL720972 VRW720953:VSH720972 WBS720953:WCD720972 WLO720953:WLZ720972 WVK720953:WVV720972 C786489:N786508 IY786489:JJ786508 SU786489:TF786508 ACQ786489:ADB786508 AMM786489:AMX786508 AWI786489:AWT786508 BGE786489:BGP786508 BQA786489:BQL786508 BZW786489:CAH786508 CJS786489:CKD786508 CTO786489:CTZ786508 DDK786489:DDV786508 DNG786489:DNR786508 DXC786489:DXN786508 EGY786489:EHJ786508 EQU786489:ERF786508 FAQ786489:FBB786508 FKM786489:FKX786508 FUI786489:FUT786508 GEE786489:GEP786508 GOA786489:GOL786508 GXW786489:GYH786508 HHS786489:HID786508 HRO786489:HRZ786508 IBK786489:IBV786508 ILG786489:ILR786508 IVC786489:IVN786508 JEY786489:JFJ786508 JOU786489:JPF786508 JYQ786489:JZB786508 KIM786489:KIX786508 KSI786489:KST786508 LCE786489:LCP786508 LMA786489:LML786508 LVW786489:LWH786508 MFS786489:MGD786508 MPO786489:MPZ786508 MZK786489:MZV786508 NJG786489:NJR786508 NTC786489:NTN786508 OCY786489:ODJ786508 OMU786489:ONF786508 OWQ786489:OXB786508 PGM786489:PGX786508 PQI786489:PQT786508 QAE786489:QAP786508 QKA786489:QKL786508 QTW786489:QUH786508 RDS786489:RED786508 RNO786489:RNZ786508 RXK786489:RXV786508 SHG786489:SHR786508 SRC786489:SRN786508 TAY786489:TBJ786508 TKU786489:TLF786508 TUQ786489:TVB786508 UEM786489:UEX786508 UOI786489:UOT786508 UYE786489:UYP786508 VIA786489:VIL786508 VRW786489:VSH786508 WBS786489:WCD786508 WLO786489:WLZ786508 WVK786489:WVV786508 C852025:N852044 IY852025:JJ852044 SU852025:TF852044 ACQ852025:ADB852044 AMM852025:AMX852044 AWI852025:AWT852044 BGE852025:BGP852044 BQA852025:BQL852044 BZW852025:CAH852044 CJS852025:CKD852044 CTO852025:CTZ852044 DDK852025:DDV852044 DNG852025:DNR852044 DXC852025:DXN852044 EGY852025:EHJ852044 EQU852025:ERF852044 FAQ852025:FBB852044 FKM852025:FKX852044 FUI852025:FUT852044 GEE852025:GEP852044 GOA852025:GOL852044 GXW852025:GYH852044 HHS852025:HID852044 HRO852025:HRZ852044 IBK852025:IBV852044 ILG852025:ILR852044 IVC852025:IVN852044 JEY852025:JFJ852044 JOU852025:JPF852044 JYQ852025:JZB852044 KIM852025:KIX852044 KSI852025:KST852044 LCE852025:LCP852044 LMA852025:LML852044 LVW852025:LWH852044 MFS852025:MGD852044 MPO852025:MPZ852044 MZK852025:MZV852044 NJG852025:NJR852044 NTC852025:NTN852044 OCY852025:ODJ852044 OMU852025:ONF852044 OWQ852025:OXB852044 PGM852025:PGX852044 PQI852025:PQT852044 QAE852025:QAP852044 QKA852025:QKL852044 QTW852025:QUH852044 RDS852025:RED852044 RNO852025:RNZ852044 RXK852025:RXV852044 SHG852025:SHR852044 SRC852025:SRN852044 TAY852025:TBJ852044 TKU852025:TLF852044 TUQ852025:TVB852044 UEM852025:UEX852044 UOI852025:UOT852044 UYE852025:UYP852044 VIA852025:VIL852044 VRW852025:VSH852044 WBS852025:WCD852044 WLO852025:WLZ852044 WVK852025:WVV852044 C917561:N917580 IY917561:JJ917580 SU917561:TF917580 ACQ917561:ADB917580 AMM917561:AMX917580 AWI917561:AWT917580 BGE917561:BGP917580 BQA917561:BQL917580 BZW917561:CAH917580 CJS917561:CKD917580 CTO917561:CTZ917580 DDK917561:DDV917580 DNG917561:DNR917580 DXC917561:DXN917580 EGY917561:EHJ917580 EQU917561:ERF917580 FAQ917561:FBB917580 FKM917561:FKX917580 FUI917561:FUT917580 GEE917561:GEP917580 GOA917561:GOL917580 GXW917561:GYH917580 HHS917561:HID917580 HRO917561:HRZ917580 IBK917561:IBV917580 ILG917561:ILR917580 IVC917561:IVN917580 JEY917561:JFJ917580 JOU917561:JPF917580 JYQ917561:JZB917580 KIM917561:KIX917580 KSI917561:KST917580 LCE917561:LCP917580 LMA917561:LML917580 LVW917561:LWH917580 MFS917561:MGD917580 MPO917561:MPZ917580 MZK917561:MZV917580 NJG917561:NJR917580 NTC917561:NTN917580 OCY917561:ODJ917580 OMU917561:ONF917580 OWQ917561:OXB917580 PGM917561:PGX917580 PQI917561:PQT917580 QAE917561:QAP917580 QKA917561:QKL917580 QTW917561:QUH917580 RDS917561:RED917580 RNO917561:RNZ917580 RXK917561:RXV917580 SHG917561:SHR917580 SRC917561:SRN917580 TAY917561:TBJ917580 TKU917561:TLF917580 TUQ917561:TVB917580 UEM917561:UEX917580 UOI917561:UOT917580 UYE917561:UYP917580 VIA917561:VIL917580 VRW917561:VSH917580 WBS917561:WCD917580 WLO917561:WLZ917580 WVK917561:WVV917580 C983097:N983116 IY983097:JJ983116 SU983097:TF983116 ACQ983097:ADB983116 AMM983097:AMX983116 AWI983097:AWT983116 BGE983097:BGP983116 BQA983097:BQL983116 BZW983097:CAH983116 CJS983097:CKD983116 CTO983097:CTZ983116 DDK983097:DDV983116 DNG983097:DNR983116 DXC983097:DXN983116 EGY983097:EHJ983116 EQU983097:ERF983116 FAQ983097:FBB983116 FKM983097:FKX983116 FUI983097:FUT983116 GEE983097:GEP983116 GOA983097:GOL983116 GXW983097:GYH983116 HHS983097:HID983116 HRO983097:HRZ983116 IBK983097:IBV983116 ILG983097:ILR983116 IVC983097:IVN983116 JEY983097:JFJ983116 JOU983097:JPF983116 JYQ983097:JZB983116 KIM983097:KIX983116 KSI983097:KST983116 LCE983097:LCP983116 LMA983097:LML983116 LVW983097:LWH983116 MFS983097:MGD983116 MPO983097:MPZ983116 MZK983097:MZV983116 NJG983097:NJR983116 NTC983097:NTN983116 OCY983097:ODJ983116 OMU983097:ONF983116 OWQ983097:OXB983116 PGM983097:PGX983116 PQI983097:PQT983116 QAE983097:QAP983116 QKA983097:QKL983116 QTW983097:QUH983116 RDS983097:RED983116 RNO983097:RNZ983116 RXK983097:RXV983116 SHG983097:SHR983116 SRC983097:SRN983116 TAY983097:TBJ983116 TKU983097:TLF983116 TUQ983097:TVB983116 UEM983097:UEX983116 UOI983097:UOT983116 UYE983097:UYP983116 VIA983097:VIL983116 VRW983097:VSH983116 WBS983097:WCD983116 WLO983097:WLZ983116 WVK983097:WVV983116"/>
  </dataValidations>
  <printOptions horizontalCentered="1"/>
  <pageMargins left="0.23622047244094491" right="0.15748031496062992" top="0.55118110236220474" bottom="0.59055118110236227" header="0.23622047244094491" footer="0.23622047244094491"/>
  <pageSetup paperSize="9" scale="67" fitToWidth="2" fitToHeight="2" orientation="portrait" horizontalDpi="300" verticalDpi="300"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12</vt:i4>
      </vt:variant>
      <vt:variant>
        <vt:lpstr>Intervalli denominati</vt:lpstr>
      </vt:variant>
      <vt:variant>
        <vt:i4>22</vt:i4>
      </vt:variant>
    </vt:vector>
  </HeadingPairs>
  <TitlesOfParts>
    <vt:vector size="34" baseType="lpstr">
      <vt:lpstr>Copertina</vt:lpstr>
      <vt:lpstr>1.Anticorr_Trasparenza</vt:lpstr>
      <vt:lpstr>2.Digitalizzazione_Segr</vt:lpstr>
      <vt:lpstr>3.Bilancio</vt:lpstr>
      <vt:lpstr>4.Tributi</vt:lpstr>
      <vt:lpstr>5.Viabilità_Manutenzioni</vt:lpstr>
      <vt:lpstr>6_Risch Idro+ Alluvione</vt:lpstr>
      <vt:lpstr>7.Igiene urb</vt:lpstr>
      <vt:lpstr>8 Prot civile C.O.C.</vt:lpstr>
      <vt:lpstr>9.Suap</vt:lpstr>
      <vt:lpstr>10.Sociale</vt:lpstr>
      <vt:lpstr>11.Servizi_Scol_Casa Riposo</vt:lpstr>
      <vt:lpstr>'1.Anticorr_Trasparenza'!Area_stampa</vt:lpstr>
      <vt:lpstr>'10.Sociale'!Area_stampa</vt:lpstr>
      <vt:lpstr>'11.Servizi_Scol_Casa Riposo'!Area_stampa</vt:lpstr>
      <vt:lpstr>'2.Digitalizzazione_Segr'!Area_stampa</vt:lpstr>
      <vt:lpstr>'3.Bilancio'!Area_stampa</vt:lpstr>
      <vt:lpstr>'4.Tributi'!Area_stampa</vt:lpstr>
      <vt:lpstr>'5.Viabilità_Manutenzioni'!Area_stampa</vt:lpstr>
      <vt:lpstr>'6_Risch Idro+ Alluvione'!Area_stampa</vt:lpstr>
      <vt:lpstr>'7.Igiene urb'!Area_stampa</vt:lpstr>
      <vt:lpstr>'8 Prot civile C.O.C.'!Area_stampa</vt:lpstr>
      <vt:lpstr>'9.Suap'!Area_stampa</vt:lpstr>
      <vt:lpstr>'1.Anticorr_Trasparenza'!Titoli_stampa</vt:lpstr>
      <vt:lpstr>'10.Sociale'!Titoli_stampa</vt:lpstr>
      <vt:lpstr>'11.Servizi_Scol_Casa Riposo'!Titoli_stampa</vt:lpstr>
      <vt:lpstr>'2.Digitalizzazione_Segr'!Titoli_stampa</vt:lpstr>
      <vt:lpstr>'3.Bilancio'!Titoli_stampa</vt:lpstr>
      <vt:lpstr>'4.Tributi'!Titoli_stampa</vt:lpstr>
      <vt:lpstr>'5.Viabilità_Manutenzioni'!Titoli_stampa</vt:lpstr>
      <vt:lpstr>'6_Risch Idro+ Alluvione'!Titoli_stampa</vt:lpstr>
      <vt:lpstr>'7.Igiene urb'!Titoli_stampa</vt:lpstr>
      <vt:lpstr>'8 Prot civile C.O.C.'!Titoli_stampa</vt:lpstr>
      <vt:lpstr>'9.Suap'!Titoli_stampa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2018-12-10T08:32:53Z</dcterms:modified>
</cp:coreProperties>
</file>