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srv2012\Pubblica\Ufficio Tecnico\Piano Siccità\Progetti\Documenti comuni\Economie risultanti\"/>
    </mc:Choice>
  </mc:AlternateContent>
  <xr:revisionPtr revIDLastSave="0" documentId="13_ncr:1_{9FBC8B63-E9A2-430D-9C03-323C2F2359D2}" xr6:coauthVersionLast="47" xr6:coauthVersionMax="47" xr10:uidLastSave="{00000000-0000-0000-0000-000000000000}"/>
  <bookViews>
    <workbookView minimized="1" xWindow="-17115" yWindow="364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K30" i="1" l="1"/>
  <c r="K15" i="1"/>
  <c r="K8" i="1"/>
  <c r="K3" i="1"/>
  <c r="H3" i="1"/>
  <c r="I3" i="1"/>
  <c r="H30" i="1"/>
  <c r="H23" i="1"/>
  <c r="K23" i="1" s="1"/>
  <c r="H15" i="1"/>
  <c r="H8" i="1"/>
  <c r="I23" i="1" l="1"/>
  <c r="I15" i="1"/>
  <c r="I8" i="1"/>
  <c r="I30" i="1" l="1"/>
</calcChain>
</file>

<file path=xl/sharedStrings.xml><?xml version="1.0" encoding="utf-8"?>
<sst xmlns="http://schemas.openxmlformats.org/spreadsheetml/2006/main" count="23" uniqueCount="20">
  <si>
    <t>Codice intervento</t>
  </si>
  <si>
    <t>CIRA 01</t>
  </si>
  <si>
    <t>CIRA 02</t>
  </si>
  <si>
    <t>CIRA 03</t>
  </si>
  <si>
    <t>CIRA 04</t>
  </si>
  <si>
    <t>CIRA 05</t>
  </si>
  <si>
    <t>Note</t>
  </si>
  <si>
    <t>Spesa sostenuta (netto I.V.A.)</t>
  </si>
  <si>
    <t>Totale economie risultanti</t>
  </si>
  <si>
    <t>Spesa ammessa (netto I.V.A.)</t>
  </si>
  <si>
    <t>A liquidazione</t>
  </si>
  <si>
    <t>Importo finanziato Decreto 1/2022 (I.V.A. incl.)</t>
  </si>
  <si>
    <t>Importo finanziato Decreto 1/2022 (netto I.V.A.)</t>
  </si>
  <si>
    <t>Economia risultante rispetto a Decreto 1/2022</t>
  </si>
  <si>
    <t>Economia risultante rispetto a Decreto 11/2023</t>
  </si>
  <si>
    <t>Importo assegnato rimodulato Decreto n. 11/2023</t>
  </si>
  <si>
    <t>Importo erogato acconto</t>
  </si>
  <si>
    <t>Importo erogato saldo</t>
  </si>
  <si>
    <t>Importo erogato totale</t>
  </si>
  <si>
    <t>Liquidato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</si>
</sst>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 Rounded MT Bold"/>
      <family val="2"/>
    </font>
    <font>
      <b/>
      <sz val="8"/>
      <color rgb="FF000000"/>
      <name val="Arial Rounded MT Bold"/>
      <family val="2"/>
    </font>
    <font>
      <sz val="8"/>
      <name val="Calibri"/>
      <family val="2"/>
      <scheme val="minor"/>
    </font>
    <font>
      <sz val="10"/>
      <name val="Arial Rounded MT Bold"/>
      <family val="2"/>
    </font>
    <font>
      <sz val="11"/>
      <color rgb="FFFF0000"/>
      <name val="Calibri"/>
      <family val="2"/>
      <scheme val="minor"/>
    </font>
    <font>
      <b/>
      <sz val="8"/>
      <name val="Arial Rounded MT Bold"/>
      <family val="2"/>
    </font>
    <font>
      <b/>
      <sz val="10"/>
      <name val="Arial Rounded MT Bold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7" fillId="0" borderId="1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5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164" fontId="4" fillId="0" borderId="3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7" fontId="1" fillId="0" borderId="1" xfId="0" quotePrefix="1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" xfId="0" quotePrefix="1" applyNumberFormat="1" applyFont="1" applyBorder="1" applyAlignment="1">
      <alignment vertical="center" wrapText="1"/>
    </xf>
    <xf numFmtId="17" fontId="4" fillId="0" borderId="1" xfId="0" quotePrefix="1" applyNumberFormat="1" applyFont="1" applyBorder="1" applyAlignment="1">
      <alignment vertical="center" wrapText="1"/>
    </xf>
    <xf numFmtId="164" fontId="4" fillId="0" borderId="3" xfId="0" quotePrefix="1" applyNumberFormat="1" applyFont="1" applyBorder="1" applyAlignment="1">
      <alignment vertical="center" wrapText="1"/>
    </xf>
    <xf numFmtId="164" fontId="4" fillId="0" borderId="2" xfId="0" quotePrefix="1" applyNumberFormat="1" applyFont="1" applyBorder="1" applyAlignment="1">
      <alignment vertical="center" wrapText="1"/>
    </xf>
    <xf numFmtId="164" fontId="4" fillId="0" borderId="4" xfId="0" quotePrefix="1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zoomScaleNormal="100" zoomScalePageLayoutView="85" workbookViewId="0">
      <selection activeCell="L35" sqref="A1:L35"/>
    </sheetView>
  </sheetViews>
  <sheetFormatPr defaultRowHeight="15" x14ac:dyDescent="0.25"/>
  <cols>
    <col min="1" max="1" width="17.85546875" bestFit="1" customWidth="1"/>
    <col min="2" max="2" width="16.28515625" customWidth="1"/>
    <col min="3" max="3" width="16.28515625" style="7" customWidth="1"/>
    <col min="4" max="4" width="16.28515625" style="6" customWidth="1"/>
    <col min="5" max="9" width="16.28515625" style="3" customWidth="1"/>
    <col min="10" max="11" width="16.28515625" style="8" customWidth="1"/>
    <col min="12" max="12" width="14.140625" bestFit="1" customWidth="1"/>
  </cols>
  <sheetData>
    <row r="1" spans="1:12" s="4" customFormat="1" ht="15" customHeight="1" x14ac:dyDescent="0.25">
      <c r="A1" s="19" t="s">
        <v>0</v>
      </c>
      <c r="B1" s="19" t="s">
        <v>7</v>
      </c>
      <c r="C1" s="15" t="s">
        <v>9</v>
      </c>
      <c r="D1" s="16" t="s">
        <v>11</v>
      </c>
      <c r="E1" s="16" t="s">
        <v>12</v>
      </c>
      <c r="F1" s="16" t="s">
        <v>16</v>
      </c>
      <c r="G1" s="16" t="s">
        <v>17</v>
      </c>
      <c r="H1" s="16" t="s">
        <v>18</v>
      </c>
      <c r="I1" s="15" t="s">
        <v>13</v>
      </c>
      <c r="J1" s="16" t="s">
        <v>15</v>
      </c>
      <c r="K1" s="15" t="s">
        <v>14</v>
      </c>
      <c r="L1" s="19" t="s">
        <v>6</v>
      </c>
    </row>
    <row r="2" spans="1:12" s="4" customFormat="1" ht="36.75" customHeight="1" x14ac:dyDescent="0.25">
      <c r="A2" s="19"/>
      <c r="B2" s="19"/>
      <c r="C2" s="15"/>
      <c r="D2" s="17"/>
      <c r="E2" s="17"/>
      <c r="F2" s="17"/>
      <c r="G2" s="17"/>
      <c r="H2" s="17"/>
      <c r="I2" s="15"/>
      <c r="J2" s="17"/>
      <c r="K2" s="15"/>
      <c r="L2" s="19"/>
    </row>
    <row r="3" spans="1:12" ht="25.5" customHeight="1" x14ac:dyDescent="0.25">
      <c r="A3" s="20" t="s">
        <v>1</v>
      </c>
      <c r="B3" s="18">
        <v>24352.05</v>
      </c>
      <c r="C3" s="21">
        <v>24352.05</v>
      </c>
      <c r="D3" s="9">
        <v>28500</v>
      </c>
      <c r="E3" s="9">
        <v>26190.47</v>
      </c>
      <c r="F3" s="9">
        <v>7857.14</v>
      </c>
      <c r="G3" s="9">
        <v>16494.91</v>
      </c>
      <c r="H3" s="9">
        <f>F3+G3</f>
        <v>24352.05</v>
      </c>
      <c r="I3" s="18">
        <f>E3-C3</f>
        <v>1838.4200000000019</v>
      </c>
      <c r="J3" s="9">
        <v>24352.05</v>
      </c>
      <c r="K3" s="18">
        <f>J3-H3</f>
        <v>0</v>
      </c>
      <c r="L3" s="20" t="s">
        <v>19</v>
      </c>
    </row>
    <row r="4" spans="1:12" x14ac:dyDescent="0.25">
      <c r="A4" s="20"/>
      <c r="B4" s="18"/>
      <c r="C4" s="21"/>
      <c r="D4" s="10"/>
      <c r="E4" s="10"/>
      <c r="F4" s="10"/>
      <c r="G4" s="10"/>
      <c r="H4" s="10"/>
      <c r="I4" s="18"/>
      <c r="J4" s="10"/>
      <c r="K4" s="18"/>
      <c r="L4" s="20"/>
    </row>
    <row r="5" spans="1:12" ht="40.5" customHeight="1" x14ac:dyDescent="0.25">
      <c r="A5" s="20"/>
      <c r="B5" s="18"/>
      <c r="C5" s="21"/>
      <c r="D5" s="10"/>
      <c r="E5" s="10"/>
      <c r="F5" s="10"/>
      <c r="G5" s="10"/>
      <c r="H5" s="10"/>
      <c r="I5" s="18"/>
      <c r="J5" s="10"/>
      <c r="K5" s="18"/>
      <c r="L5" s="20"/>
    </row>
    <row r="6" spans="1:12" x14ac:dyDescent="0.25">
      <c r="A6" s="20"/>
      <c r="B6" s="18"/>
      <c r="C6" s="21"/>
      <c r="D6" s="10"/>
      <c r="E6" s="10"/>
      <c r="F6" s="10"/>
      <c r="G6" s="10"/>
      <c r="H6" s="10"/>
      <c r="I6" s="18"/>
      <c r="J6" s="10"/>
      <c r="K6" s="18"/>
      <c r="L6" s="20"/>
    </row>
    <row r="7" spans="1:12" x14ac:dyDescent="0.25">
      <c r="A7" s="20"/>
      <c r="B7" s="18"/>
      <c r="C7" s="21"/>
      <c r="D7" s="11"/>
      <c r="E7" s="11"/>
      <c r="F7" s="11"/>
      <c r="G7" s="11"/>
      <c r="H7" s="11"/>
      <c r="I7" s="18"/>
      <c r="J7" s="11"/>
      <c r="K7" s="18"/>
      <c r="L7" s="20"/>
    </row>
    <row r="8" spans="1:12" ht="51" customHeight="1" x14ac:dyDescent="0.25">
      <c r="A8" s="20" t="s">
        <v>2</v>
      </c>
      <c r="B8" s="18">
        <v>43319.03</v>
      </c>
      <c r="C8" s="23">
        <v>40286.29</v>
      </c>
      <c r="D8" s="9">
        <v>47000</v>
      </c>
      <c r="E8" s="9">
        <v>42383.85</v>
      </c>
      <c r="F8" s="9">
        <v>12715.15</v>
      </c>
      <c r="G8" s="9">
        <v>27571.14</v>
      </c>
      <c r="H8" s="9">
        <f>F8+G8</f>
        <v>40286.29</v>
      </c>
      <c r="I8" s="18">
        <f>E8-C8</f>
        <v>2097.5599999999977</v>
      </c>
      <c r="J8" s="9">
        <v>43319.03</v>
      </c>
      <c r="K8" s="18">
        <f>J8-H8</f>
        <v>3032.739999999998</v>
      </c>
      <c r="L8" s="20" t="s">
        <v>19</v>
      </c>
    </row>
    <row r="9" spans="1:12" ht="15" customHeight="1" x14ac:dyDescent="0.25">
      <c r="A9" s="20"/>
      <c r="B9" s="18"/>
      <c r="C9" s="24"/>
      <c r="D9" s="10"/>
      <c r="E9" s="10"/>
      <c r="F9" s="10"/>
      <c r="G9" s="10"/>
      <c r="H9" s="10"/>
      <c r="I9" s="18"/>
      <c r="J9" s="10"/>
      <c r="K9" s="18"/>
      <c r="L9" s="20"/>
    </row>
    <row r="10" spans="1:12" ht="16.5" customHeight="1" x14ac:dyDescent="0.25">
      <c r="A10" s="20"/>
      <c r="B10" s="18"/>
      <c r="C10" s="24"/>
      <c r="D10" s="10"/>
      <c r="E10" s="10"/>
      <c r="F10" s="10"/>
      <c r="G10" s="10"/>
      <c r="H10" s="10"/>
      <c r="I10" s="18"/>
      <c r="J10" s="10"/>
      <c r="K10" s="18"/>
      <c r="L10" s="20"/>
    </row>
    <row r="11" spans="1:12" ht="35.25" customHeight="1" x14ac:dyDescent="0.25">
      <c r="A11" s="20"/>
      <c r="B11" s="18"/>
      <c r="C11" s="24"/>
      <c r="D11" s="10"/>
      <c r="E11" s="10"/>
      <c r="F11" s="10"/>
      <c r="G11" s="10"/>
      <c r="H11" s="10"/>
      <c r="I11" s="18"/>
      <c r="J11" s="10"/>
      <c r="K11" s="18"/>
      <c r="L11" s="20"/>
    </row>
    <row r="12" spans="1:12" x14ac:dyDescent="0.25">
      <c r="A12" s="20"/>
      <c r="B12" s="18"/>
      <c r="C12" s="24"/>
      <c r="D12" s="10"/>
      <c r="E12" s="10"/>
      <c r="F12" s="10"/>
      <c r="G12" s="10"/>
      <c r="H12" s="10"/>
      <c r="I12" s="18"/>
      <c r="J12" s="10"/>
      <c r="K12" s="18"/>
      <c r="L12" s="20"/>
    </row>
    <row r="13" spans="1:12" x14ac:dyDescent="0.25">
      <c r="A13" s="20"/>
      <c r="B13" s="18"/>
      <c r="C13" s="24"/>
      <c r="D13" s="10"/>
      <c r="E13" s="10"/>
      <c r="F13" s="10"/>
      <c r="G13" s="10"/>
      <c r="H13" s="10"/>
      <c r="I13" s="18"/>
      <c r="J13" s="10"/>
      <c r="K13" s="18"/>
      <c r="L13" s="20"/>
    </row>
    <row r="14" spans="1:12" x14ac:dyDescent="0.25">
      <c r="A14" s="20"/>
      <c r="B14" s="18"/>
      <c r="C14" s="25"/>
      <c r="D14" s="11"/>
      <c r="E14" s="11"/>
      <c r="F14" s="11"/>
      <c r="G14" s="11"/>
      <c r="H14" s="11"/>
      <c r="I14" s="18"/>
      <c r="J14" s="11"/>
      <c r="K14" s="18"/>
      <c r="L14" s="20"/>
    </row>
    <row r="15" spans="1:12" ht="25.5" customHeight="1" x14ac:dyDescent="0.25">
      <c r="A15" s="20" t="s">
        <v>3</v>
      </c>
      <c r="B15" s="18">
        <v>42552.57</v>
      </c>
      <c r="C15" s="21">
        <v>42552.57</v>
      </c>
      <c r="D15" s="26">
        <v>47000</v>
      </c>
      <c r="E15" s="26">
        <v>43362.559999999998</v>
      </c>
      <c r="F15" s="26">
        <v>13008.77</v>
      </c>
      <c r="G15" s="26">
        <v>29543.8</v>
      </c>
      <c r="H15" s="23">
        <f>F15+G15</f>
        <v>42552.57</v>
      </c>
      <c r="I15" s="29">
        <f>E15-C15</f>
        <v>809.98999999999796</v>
      </c>
      <c r="J15" s="31">
        <v>42552.57</v>
      </c>
      <c r="K15" s="29">
        <f>H15-J15</f>
        <v>0</v>
      </c>
      <c r="L15" s="22" t="s">
        <v>19</v>
      </c>
    </row>
    <row r="16" spans="1:12" x14ac:dyDescent="0.25">
      <c r="A16" s="20"/>
      <c r="B16" s="18"/>
      <c r="C16" s="21"/>
      <c r="D16" s="27"/>
      <c r="E16" s="27"/>
      <c r="F16" s="27"/>
      <c r="G16" s="27"/>
      <c r="H16" s="24"/>
      <c r="I16" s="30"/>
      <c r="J16" s="32"/>
      <c r="K16" s="30"/>
      <c r="L16" s="22"/>
    </row>
    <row r="17" spans="1:12" ht="36" customHeight="1" x14ac:dyDescent="0.25">
      <c r="A17" s="20"/>
      <c r="B17" s="18"/>
      <c r="C17" s="21"/>
      <c r="D17" s="27"/>
      <c r="E17" s="27"/>
      <c r="F17" s="27"/>
      <c r="G17" s="27"/>
      <c r="H17" s="24"/>
      <c r="I17" s="30"/>
      <c r="J17" s="32"/>
      <c r="K17" s="30"/>
      <c r="L17" s="22"/>
    </row>
    <row r="18" spans="1:12" x14ac:dyDescent="0.25">
      <c r="A18" s="20"/>
      <c r="B18" s="18"/>
      <c r="C18" s="21"/>
      <c r="D18" s="27"/>
      <c r="E18" s="27"/>
      <c r="F18" s="27"/>
      <c r="G18" s="27"/>
      <c r="H18" s="24"/>
      <c r="I18" s="30"/>
      <c r="J18" s="32"/>
      <c r="K18" s="30"/>
      <c r="L18" s="22"/>
    </row>
    <row r="19" spans="1:12" x14ac:dyDescent="0.25">
      <c r="A19" s="20"/>
      <c r="B19" s="18"/>
      <c r="C19" s="21"/>
      <c r="D19" s="27"/>
      <c r="E19" s="27"/>
      <c r="F19" s="27"/>
      <c r="G19" s="27"/>
      <c r="H19" s="24"/>
      <c r="I19" s="30"/>
      <c r="J19" s="32"/>
      <c r="K19" s="30"/>
      <c r="L19" s="22"/>
    </row>
    <row r="20" spans="1:12" x14ac:dyDescent="0.25">
      <c r="A20" s="20"/>
      <c r="B20" s="18"/>
      <c r="C20" s="21"/>
      <c r="D20" s="27"/>
      <c r="E20" s="27"/>
      <c r="F20" s="27"/>
      <c r="G20" s="27"/>
      <c r="H20" s="24"/>
      <c r="I20" s="30"/>
      <c r="J20" s="32"/>
      <c r="K20" s="30"/>
      <c r="L20" s="22"/>
    </row>
    <row r="21" spans="1:12" x14ac:dyDescent="0.25">
      <c r="A21" s="20"/>
      <c r="B21" s="18"/>
      <c r="C21" s="21"/>
      <c r="D21" s="27"/>
      <c r="E21" s="27"/>
      <c r="F21" s="27"/>
      <c r="G21" s="27"/>
      <c r="H21" s="24"/>
      <c r="I21" s="30"/>
      <c r="J21" s="32"/>
      <c r="K21" s="30"/>
      <c r="L21" s="22"/>
    </row>
    <row r="22" spans="1:12" ht="24.75" customHeight="1" x14ac:dyDescent="0.25">
      <c r="A22" s="20"/>
      <c r="B22" s="18"/>
      <c r="C22" s="21"/>
      <c r="D22" s="28"/>
      <c r="E22" s="28"/>
      <c r="F22" s="28"/>
      <c r="G22" s="28"/>
      <c r="H22" s="25"/>
      <c r="I22" s="30"/>
      <c r="J22" s="33"/>
      <c r="K22" s="30"/>
      <c r="L22" s="22"/>
    </row>
    <row r="23" spans="1:12" x14ac:dyDescent="0.25">
      <c r="A23" s="20" t="s">
        <v>4</v>
      </c>
      <c r="B23" s="18">
        <v>262703.35999999999</v>
      </c>
      <c r="C23" s="23">
        <v>262703.35999999999</v>
      </c>
      <c r="D23" s="9">
        <v>255000</v>
      </c>
      <c r="E23" s="9">
        <v>230867.86</v>
      </c>
      <c r="F23" s="9">
        <v>69260.36</v>
      </c>
      <c r="G23" s="9">
        <v>195289.35</v>
      </c>
      <c r="H23" s="9">
        <f>F23+G23</f>
        <v>264549.71000000002</v>
      </c>
      <c r="I23" s="9">
        <f>E23-C23</f>
        <v>-31835.5</v>
      </c>
      <c r="J23" s="9">
        <v>273723.40000000002</v>
      </c>
      <c r="K23" s="9">
        <f>J23-H23</f>
        <v>9173.6900000000023</v>
      </c>
      <c r="L23" s="20" t="s">
        <v>10</v>
      </c>
    </row>
    <row r="24" spans="1:12" ht="8.25" customHeight="1" x14ac:dyDescent="0.25">
      <c r="A24" s="20"/>
      <c r="B24" s="18"/>
      <c r="C24" s="24"/>
      <c r="D24" s="10"/>
      <c r="E24" s="10"/>
      <c r="F24" s="10"/>
      <c r="G24" s="10"/>
      <c r="H24" s="10"/>
      <c r="I24" s="10"/>
      <c r="J24" s="10"/>
      <c r="K24" s="10"/>
      <c r="L24" s="20"/>
    </row>
    <row r="25" spans="1:12" x14ac:dyDescent="0.25">
      <c r="A25" s="20"/>
      <c r="B25" s="18"/>
      <c r="C25" s="24"/>
      <c r="D25" s="10"/>
      <c r="E25" s="10"/>
      <c r="F25" s="10"/>
      <c r="G25" s="10"/>
      <c r="H25" s="10"/>
      <c r="I25" s="10"/>
      <c r="J25" s="10"/>
      <c r="K25" s="10"/>
      <c r="L25" s="20"/>
    </row>
    <row r="26" spans="1:12" ht="15" customHeight="1" x14ac:dyDescent="0.25">
      <c r="A26" s="20"/>
      <c r="B26" s="18"/>
      <c r="C26" s="24"/>
      <c r="D26" s="10"/>
      <c r="E26" s="10"/>
      <c r="F26" s="10"/>
      <c r="G26" s="10"/>
      <c r="H26" s="10"/>
      <c r="I26" s="10"/>
      <c r="J26" s="10"/>
      <c r="K26" s="10"/>
      <c r="L26" s="20"/>
    </row>
    <row r="27" spans="1:12" x14ac:dyDescent="0.25">
      <c r="A27" s="20"/>
      <c r="B27" s="18"/>
      <c r="C27" s="24"/>
      <c r="D27" s="10"/>
      <c r="E27" s="10"/>
      <c r="F27" s="10"/>
      <c r="G27" s="10"/>
      <c r="H27" s="10"/>
      <c r="I27" s="10"/>
      <c r="J27" s="10"/>
      <c r="K27" s="10"/>
      <c r="L27" s="20"/>
    </row>
    <row r="28" spans="1:12" x14ac:dyDescent="0.25">
      <c r="A28" s="20"/>
      <c r="B28" s="18"/>
      <c r="C28" s="24"/>
      <c r="D28" s="10"/>
      <c r="E28" s="10"/>
      <c r="F28" s="10"/>
      <c r="G28" s="10"/>
      <c r="H28" s="10"/>
      <c r="I28" s="10"/>
      <c r="J28" s="10"/>
      <c r="K28" s="10"/>
      <c r="L28" s="20"/>
    </row>
    <row r="29" spans="1:12" x14ac:dyDescent="0.25">
      <c r="A29" s="20"/>
      <c r="B29" s="18"/>
      <c r="C29" s="25"/>
      <c r="D29" s="11"/>
      <c r="E29" s="11"/>
      <c r="F29" s="11"/>
      <c r="G29" s="11"/>
      <c r="H29" s="11"/>
      <c r="I29" s="11"/>
      <c r="J29" s="11"/>
      <c r="K29" s="11"/>
      <c r="L29" s="20"/>
    </row>
    <row r="30" spans="1:12" ht="45" customHeight="1" x14ac:dyDescent="0.25">
      <c r="A30" s="20" t="s">
        <v>5</v>
      </c>
      <c r="B30" s="18">
        <v>33552.949999999997</v>
      </c>
      <c r="C30" s="21">
        <v>33551.449999999997</v>
      </c>
      <c r="D30" s="9">
        <v>40000</v>
      </c>
      <c r="E30" s="9">
        <v>36735.879999999997</v>
      </c>
      <c r="F30" s="9">
        <v>11020.76</v>
      </c>
      <c r="G30" s="9">
        <v>22530.69</v>
      </c>
      <c r="H30" s="9">
        <f>F30+G30</f>
        <v>33551.449999999997</v>
      </c>
      <c r="I30" s="9">
        <f>E30-C30</f>
        <v>3184.4300000000003</v>
      </c>
      <c r="J30" s="9">
        <v>33552.949999999997</v>
      </c>
      <c r="K30" s="9">
        <f>J30-H30</f>
        <v>1.5</v>
      </c>
      <c r="L30" s="20" t="s">
        <v>19</v>
      </c>
    </row>
    <row r="31" spans="1:12" ht="36.75" customHeight="1" x14ac:dyDescent="0.25">
      <c r="A31" s="20"/>
      <c r="B31" s="18"/>
      <c r="C31" s="21"/>
      <c r="D31" s="10"/>
      <c r="E31" s="10"/>
      <c r="F31" s="10"/>
      <c r="G31" s="10"/>
      <c r="H31" s="10"/>
      <c r="I31" s="10"/>
      <c r="J31" s="10"/>
      <c r="K31" s="10"/>
      <c r="L31" s="20"/>
    </row>
    <row r="32" spans="1:12" x14ac:dyDescent="0.25">
      <c r="A32" s="20"/>
      <c r="B32" s="18"/>
      <c r="C32" s="21"/>
      <c r="D32" s="10"/>
      <c r="E32" s="10"/>
      <c r="F32" s="10"/>
      <c r="G32" s="10"/>
      <c r="H32" s="10"/>
      <c r="I32" s="10"/>
      <c r="J32" s="10"/>
      <c r="K32" s="10"/>
      <c r="L32" s="20"/>
    </row>
    <row r="33" spans="1:12" x14ac:dyDescent="0.25">
      <c r="A33" s="20"/>
      <c r="B33" s="18"/>
      <c r="C33" s="21"/>
      <c r="D33" s="10"/>
      <c r="E33" s="10"/>
      <c r="F33" s="10"/>
      <c r="G33" s="10"/>
      <c r="H33" s="10"/>
      <c r="I33" s="10"/>
      <c r="J33" s="10"/>
      <c r="K33" s="10"/>
      <c r="L33" s="20"/>
    </row>
    <row r="34" spans="1:12" x14ac:dyDescent="0.25">
      <c r="A34" s="20"/>
      <c r="B34" s="18"/>
      <c r="C34" s="21"/>
      <c r="D34" s="11"/>
      <c r="E34" s="11"/>
      <c r="F34" s="11"/>
      <c r="G34" s="11"/>
      <c r="H34" s="11"/>
      <c r="I34" s="11"/>
      <c r="J34" s="11"/>
      <c r="K34" s="11"/>
      <c r="L34" s="20"/>
    </row>
    <row r="35" spans="1:12" x14ac:dyDescent="0.25">
      <c r="A35" s="12" t="s">
        <v>8</v>
      </c>
      <c r="B35" s="13"/>
      <c r="C35" s="13"/>
      <c r="D35" s="13"/>
      <c r="E35" s="13"/>
      <c r="F35" s="13"/>
      <c r="G35" s="13"/>
      <c r="H35" s="13"/>
      <c r="I35" s="13"/>
      <c r="J35" s="14"/>
      <c r="K35" s="1">
        <f>SUM(K3:K34)</f>
        <v>12207.93</v>
      </c>
      <c r="L35" s="5"/>
    </row>
    <row r="36" spans="1:12" x14ac:dyDescent="0.25">
      <c r="I36" s="2"/>
      <c r="J36" s="2"/>
      <c r="K36" s="2"/>
    </row>
    <row r="37" spans="1:12" x14ac:dyDescent="0.25">
      <c r="I37" s="2"/>
      <c r="J37" s="2"/>
      <c r="K37" s="2"/>
    </row>
    <row r="38" spans="1:12" x14ac:dyDescent="0.25">
      <c r="I38" s="2"/>
      <c r="J38" s="2"/>
      <c r="K38" s="2"/>
    </row>
    <row r="39" spans="1:12" x14ac:dyDescent="0.25">
      <c r="I39" s="2"/>
      <c r="J39" s="2"/>
      <c r="K39" s="2"/>
    </row>
  </sheetData>
  <mergeCells count="73">
    <mergeCell ref="C23:C29"/>
    <mergeCell ref="D1:D2"/>
    <mergeCell ref="D3:D7"/>
    <mergeCell ref="D8:D14"/>
    <mergeCell ref="D15:D22"/>
    <mergeCell ref="D23:D29"/>
    <mergeCell ref="C15:C22"/>
    <mergeCell ref="L8:L14"/>
    <mergeCell ref="B30:B34"/>
    <mergeCell ref="A30:A34"/>
    <mergeCell ref="C30:C34"/>
    <mergeCell ref="J1:J2"/>
    <mergeCell ref="J3:J7"/>
    <mergeCell ref="J8:J14"/>
    <mergeCell ref="J15:J22"/>
    <mergeCell ref="J23:J29"/>
    <mergeCell ref="J30:J34"/>
    <mergeCell ref="K1:K2"/>
    <mergeCell ref="K3:K7"/>
    <mergeCell ref="K8:K14"/>
    <mergeCell ref="K15:K22"/>
    <mergeCell ref="K23:K29"/>
    <mergeCell ref="K30:K34"/>
    <mergeCell ref="L23:L29"/>
    <mergeCell ref="E15:E22"/>
    <mergeCell ref="I15:I22"/>
    <mergeCell ref="L30:L34"/>
    <mergeCell ref="D30:D34"/>
    <mergeCell ref="F15:F22"/>
    <mergeCell ref="G15:G22"/>
    <mergeCell ref="H15:H22"/>
    <mergeCell ref="B8:B14"/>
    <mergeCell ref="B15:B22"/>
    <mergeCell ref="B23:B29"/>
    <mergeCell ref="L1:L2"/>
    <mergeCell ref="A1:A2"/>
    <mergeCell ref="C1:C2"/>
    <mergeCell ref="B1:B2"/>
    <mergeCell ref="B3:B7"/>
    <mergeCell ref="A23:A29"/>
    <mergeCell ref="L3:L7"/>
    <mergeCell ref="A3:A7"/>
    <mergeCell ref="C3:C7"/>
    <mergeCell ref="A15:A22"/>
    <mergeCell ref="L15:L22"/>
    <mergeCell ref="A8:A14"/>
    <mergeCell ref="C8:C14"/>
    <mergeCell ref="A35:J35"/>
    <mergeCell ref="I1:I2"/>
    <mergeCell ref="E1:E2"/>
    <mergeCell ref="E3:E7"/>
    <mergeCell ref="I3:I7"/>
    <mergeCell ref="E8:E14"/>
    <mergeCell ref="I8:I14"/>
    <mergeCell ref="F1:F2"/>
    <mergeCell ref="G1:G2"/>
    <mergeCell ref="F3:F7"/>
    <mergeCell ref="G3:G7"/>
    <mergeCell ref="F8:F14"/>
    <mergeCell ref="G8:G14"/>
    <mergeCell ref="H1:H2"/>
    <mergeCell ref="H3:H7"/>
    <mergeCell ref="H8:H14"/>
    <mergeCell ref="E30:E34"/>
    <mergeCell ref="I30:I34"/>
    <mergeCell ref="E23:E29"/>
    <mergeCell ref="I23:I29"/>
    <mergeCell ref="F23:F29"/>
    <mergeCell ref="G23:G29"/>
    <mergeCell ref="F30:F34"/>
    <mergeCell ref="G30:G34"/>
    <mergeCell ref="H23:H29"/>
    <mergeCell ref="H30:H34"/>
  </mergeCells>
  <phoneticPr fontId="3" type="noConversion"/>
  <pageMargins left="0.7" right="0.7" top="0.75" bottom="0.75" header="0.3" footer="0.3"/>
  <pageSetup paperSize="9" scale="67" fitToHeight="0" orientation="landscape" r:id="rId1"/>
  <headerFooter>
    <oddHeader>&amp;LC.I.R.A. SRL&amp;REconomie risultanti</oddHeader>
    <oddFooter>&amp;LPRIMI INTERVENTI URGENTI DI PROTEZIONE CIVILE FINALIZZATI A CONTRASTARE LA SITUAZIONE DI DEFICIT IDRICO&amp;R1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Giordano</dc:creator>
  <cp:lastModifiedBy>Jessica Giordano</cp:lastModifiedBy>
  <cp:lastPrinted>2023-10-02T09:27:15Z</cp:lastPrinted>
  <dcterms:created xsi:type="dcterms:W3CDTF">2015-06-05T18:19:34Z</dcterms:created>
  <dcterms:modified xsi:type="dcterms:W3CDTF">2023-10-02T09:42:37Z</dcterms:modified>
</cp:coreProperties>
</file>