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NTICORRUZIONE E TRASPARENZA\Gare e procedure\"/>
    </mc:Choice>
  </mc:AlternateContent>
  <xr:revisionPtr revIDLastSave="0" documentId="13_ncr:1_{83BAA562-ED6B-4DEA-BA24-372F62113CC7}" xr6:coauthVersionLast="47" xr6:coauthVersionMax="47" xr10:uidLastSave="{00000000-0000-0000-0000-000000000000}"/>
  <bookViews>
    <workbookView xWindow="-120" yWindow="-120" windowWidth="29040" windowHeight="15840" xr2:uid="{6A22E2AF-D718-4DBD-B050-33306D9F8FAE}"/>
  </bookViews>
  <sheets>
    <sheet name="2021_2022" sheetId="1" r:id="rId1"/>
  </sheets>
  <definedNames>
    <definedName name="_xlnm._FilterDatabase" localSheetId="0" hidden="1">'2021_2022'!$A$1:$A$37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7" i="1"/>
  <c r="H12" i="1"/>
</calcChain>
</file>

<file path=xl/sharedStrings.xml><?xml version="1.0" encoding="utf-8"?>
<sst xmlns="http://schemas.openxmlformats.org/spreadsheetml/2006/main" count="211" uniqueCount="129">
  <si>
    <t xml:space="preserve">CIG </t>
  </si>
  <si>
    <t>Tipologia di procedura</t>
  </si>
  <si>
    <t>Oggetto del bando</t>
  </si>
  <si>
    <t>Aggiudicatario</t>
  </si>
  <si>
    <t>Importo aggiudicazione</t>
  </si>
  <si>
    <t>Tempi di completamento dell'opera servizio o fornitura</t>
  </si>
  <si>
    <t>Importo delle somme liquidate</t>
  </si>
  <si>
    <t>8540605A32</t>
  </si>
  <si>
    <t>Procedura negoziata</t>
  </si>
  <si>
    <t>Dal 01/04/2021 al 31/12/2023</t>
  </si>
  <si>
    <t xml:space="preserve">Elenco degli operatori invitati a presentare offerta/numero di offerenti che hanno partecipato al procedimento                           </t>
  </si>
  <si>
    <t>Implanet S.r.l.</t>
  </si>
  <si>
    <t>S.L.A.C. Societa' Lavori Agricoli e Costruzioni S.r.l.</t>
  </si>
  <si>
    <t>Tecno Costruzioni S.r.l.</t>
  </si>
  <si>
    <t>Procedura negoziata per l'affidamento del servizio di sostituizione contatori di acqua potabile nei Comuni di Dego e Piana Crixia facendi parte dell'ATO Centro Ovest 2 Savonese</t>
  </si>
  <si>
    <t>Individuazione degli operatori economici da invitare alla procedura negoziata per l'affidamento del servizio di finanziamento per la realizzazione di investimenti nel Servizio Idrico Integrato</t>
  </si>
  <si>
    <t>Manifestazione di interesse deserta</t>
  </si>
  <si>
    <t>n.a.</t>
  </si>
  <si>
    <t>RdO per l'affidamento diretto previa consultazione dall’albo fornitori C.I.R.A. S.r.l. di operatori idonei per il servizio di noleggio cassoni scarrabili e trasporto di rifiuti prodotti dagli impianti di depurazione delle acque reflue urbane gestiti da C.I.R.A. S.r.l, identificati in 5 lotti</t>
  </si>
  <si>
    <t>Dal 16/01/2022 al 30/06/2023</t>
  </si>
  <si>
    <t>Lotto 1 - Dego: 90276669A6
Lotto 2 - Dego: 9027693FEC
Lotto 3 - Dego: 902777539B
Lotto 4 - Cengio: 9027866EB0
Lotto 5 - Cengio: 902787996C</t>
  </si>
  <si>
    <t>Affidamento diretto</t>
  </si>
  <si>
    <t>Affidamento del servizio di recupero/smaltimento di fanghi biologici prodotti dagli impianti di depurazione delle acque reflue urbane gestiti da C.I.R.A S.r.l. identificati con Codice EER 19 08 05</t>
  </si>
  <si>
    <t>San Carlo S.r.l.</t>
  </si>
  <si>
    <t>Dal 15/01/2022 al 30/06/2023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</si>
  <si>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</rPr>
      <t xml:space="preserve">Baseco Srl;    Eco Eridania SpA;   Ecolog Italia Srl; - Ecolvetro Srl;
- Fratelli Ivaldi Srl;
- Gea Consulting Srl;
- Impresa Bovero Srl;
- P.G.F Srl;
- Tedde Group Srl;
- Verde Ambiente Srl.
</t>
    </r>
  </si>
  <si>
    <t>Lotto 1 - Dego: Tedde Group s.r.l.
Lotto 2 - Dego: Tedde Group s.r.l.
Lotto 3 - Dego: Impresa Bovero S.r.l.
Lotto 4 - Cengio: Tedde Group S.r.l.
Lotto 5 - Cengio: Impresa Bovero S.r.l.</t>
  </si>
  <si>
    <t>A.S. SERVICE SRL</t>
  </si>
  <si>
    <t>862321454E</t>
  </si>
  <si>
    <t>ADVANCING TRADE SPA</t>
  </si>
  <si>
    <t>Servizio pre-legale/legale volto alla riduzione morosità utenze SII - Servizio pre-legale/legale volto alla riduzione morosità utenze SII</t>
  </si>
  <si>
    <t>Manutenzione straordinaria finalizzata alla messa in servizio Impianto depurazione di Cengio - revamping automazione e controllo</t>
  </si>
  <si>
    <t>MR SERVICE SRL</t>
  </si>
  <si>
    <t>8643854DF6</t>
  </si>
  <si>
    <t>Revamping sistema di automazione e controllo processo Impianto Dego</t>
  </si>
  <si>
    <t>8971732B73</t>
  </si>
  <si>
    <t>Fornitura e posa di materiale in cantiere di Cengio - Piazza della Vittoria</t>
  </si>
  <si>
    <t>8785154A6A</t>
  </si>
  <si>
    <t>RENSIN BEST APPLICATION</t>
  </si>
  <si>
    <t>8966612A4B</t>
  </si>
  <si>
    <t>BERTONE SILVIO E MARCO &amp; C. SAS</t>
  </si>
  <si>
    <t>86775859AB</t>
  </si>
  <si>
    <t>TOPINO SNC DI TOPINO FRANCO E CAVALLOTTO FRANCO</t>
  </si>
  <si>
    <t>9138823B4E</t>
  </si>
  <si>
    <t>Dal 06/02/2021 al 31/12/2022</t>
  </si>
  <si>
    <t>Dal 28/02/2021 al 31/08/2021</t>
  </si>
  <si>
    <t>Dal 23/02/2021 al 31/08/2021</t>
  </si>
  <si>
    <t>Dal 17/12/2021 al 30/03/2022</t>
  </si>
  <si>
    <t>Dal 10/06/2021 al 30/09/2021</t>
  </si>
  <si>
    <t>Dal 07/10/2021 al 29/11/2021</t>
  </si>
  <si>
    <t>Dal 22/03/2021 al 31/07/2021</t>
  </si>
  <si>
    <t>Dal 01/04/2022 al 31/12/2022 con eventuale proroga</t>
  </si>
  <si>
    <t>Fornitura autocarro con allestimento canaljet</t>
  </si>
  <si>
    <t>Fornitura ed istallazione per un quadro inverter per l'impianto di depurazione di Dego SV</t>
  </si>
  <si>
    <t>Lavori di somma urgenza relativi ai danni riscontrati sulla rete fognaria nel Comune di Bormida - evento calamitoso del 04-10-21</t>
  </si>
  <si>
    <t>Manutenzione straordinaria finalizzata alla messa in servizio Impianto depurazione di Cengio: Componenti impiantistiche ed elettromeccaniche di processo</t>
  </si>
  <si>
    <r>
      <t xml:space="preserve">Lotto 1 - Dego: 60.584,49 €
Lotto 2 - Dego: 2.310,00 €
Lotto 3 - Dego: </t>
    </r>
    <r>
      <rPr>
        <sz val="11"/>
        <color theme="1"/>
        <rFont val="Calibri"/>
        <family val="2"/>
      </rPr>
      <t>2.452,00 €</t>
    </r>
    <r>
      <rPr>
        <sz val="11"/>
        <color theme="1"/>
        <rFont val="Calibri"/>
        <family val="2"/>
        <scheme val="minor"/>
      </rPr>
      <t xml:space="preserve">
Lotto 4 - Cengio: 15.080,00 €
Lotto 5 - Cengio: </t>
    </r>
    <r>
      <rPr>
        <sz val="11"/>
        <color theme="1"/>
        <rFont val="Calibri"/>
        <family val="2"/>
      </rPr>
      <t>2.452,00 €</t>
    </r>
  </si>
  <si>
    <t>85.443,50 € (con proroga)</t>
  </si>
  <si>
    <t>Lavori di manutenzione alle opere per derivare acqua ad uso potabile dal subalveo del torrente Bormida di Pallare in Loc. Romana nel comune di Bormida</t>
  </si>
  <si>
    <t>Dal 17/02/2022</t>
  </si>
  <si>
    <t>Co.Ge.Fa.Costruz. Gener. Fogn. Acqued. Di Giordano Ugo E C. Snc</t>
  </si>
  <si>
    <t>9107413AF4</t>
  </si>
  <si>
    <t>Z55357208F</t>
  </si>
  <si>
    <t>Dal 01/01/2022 al 31/12/2022</t>
  </si>
  <si>
    <t>Sistemi di depurazione acque reflue di Dego, Piana Crixia, Urbe e  Cengio - Territorio Centro Ovest 2 - Lavori di manutenzione straordinaria - Strumentazione per la gestione del telecontrollo reti impianti depurazione</t>
  </si>
  <si>
    <t>SFERA SRL</t>
  </si>
  <si>
    <t>Endress+Hauser Italia S.p.A.</t>
  </si>
  <si>
    <t>Sistemi di depurazione acque reflue di Dego, Piana Crixia, Urbe e  Cengio - Territorio Centro Ovest 2 - Lavori di manutenzione straordinaria - Strumentazione di processo depuratore di Dego</t>
  </si>
  <si>
    <t>Z6A352C0A4</t>
  </si>
  <si>
    <t>Sistemi di depurazione acque reflue di Dego, Piana Crixia, Urbe e  Cengio - Territorio Centro Ovest 2 - Lavori di manutenzione straordinaria - Fornitura e posa sistema di trattenimento e rimozione schiume superficiali</t>
  </si>
  <si>
    <t>Dal 09/07/2022 al 31/12/2022</t>
  </si>
  <si>
    <t>ZC93733F0D</t>
  </si>
  <si>
    <t>Z373735287</t>
  </si>
  <si>
    <t>ZF1356B884</t>
  </si>
  <si>
    <t>Z5635BC528</t>
  </si>
  <si>
    <t>ZD13571FAA</t>
  </si>
  <si>
    <t>Z7235BF7D8</t>
  </si>
  <si>
    <t>Z11372BD0F</t>
  </si>
  <si>
    <t>ZE83522369</t>
  </si>
  <si>
    <t>RETE ACQUEDOTTO ATO CENTRO OVEST 2 - TERRITORIO ATO CENTRO OVEST 2 - LAVORI DI MANUTENZIONE STRAORDINARIA RELATIVI ALLA RETE IDRICA/ACQUEDOTTISTICA E RELATIVI COMPONENTI - FORNITURA MATERIALE IDRAULICO E EDILE</t>
  </si>
  <si>
    <t>RETE ACQUEDOTTO ATO CENTRO OVEST 2 - TERRITORIO ATO CENTRO OVEST 2 - LAVORI DI MANUTENZIONE STRAORDINARIA RELATIVI ALLA RETE IDRICA/ACQUEDOTTISTICA E RELATIVI COMPONENTI - MANUTENZIONI ORDINARIE E STRAORDINARIE ACQUEDOTTO</t>
  </si>
  <si>
    <t>RETE ACQUEDOTTO ATO CENTRO OVEST 2 - TERRITORIO ATO CENTRO OVEST 2 - LAVORI DI MANUTENZIONE STRAORDINARIA RELATIVI ALLA RETE IDRICA/ACQUEDOTTISTICA E RELATIVI COMPONENTI - STRUMENTAZIONE PER LA GESTIONE DEL TELECONTROLLO RETI IMPIANTI ACQUEDOTTI</t>
  </si>
  <si>
    <t>RETE ACQUEDOTTO ATO CENTRO OVEST 2 - TERRITORIO ATO CENTRO OVEST 2 - LAVORI DI MANUTENZIONE STRAORDINARIA RELATIVI ALLA RETE IDRICA/ACQUEDOTTISTICA E RELATIVI COMPONENTI - LAVORI DI MANUTENZIONE ORDINARIA E STAORDINARIA DELLE RETE IDRICHE</t>
  </si>
  <si>
    <t>RETE ACQUEDOTTO ATO CENTRO OVEST 2 - TERRITORIO ATO CENTRO OVEST 2 - LAVORI DI MANUTENZIONE STRAORDINARIA RELATIVI ALLA RETE IDRICA/ACQUEDOTTISTICA E RELATIVI COMPONENTI - FORNITURA MATERUIALE IDRAULICO - MANUTENZIONE STRAORDINARIA</t>
  </si>
  <si>
    <t>RETE ACQUEDOTTO ATO CENTRO OVEST 2 - TERRITORIO ATO CENTRO OVEST 2 - LAVORI DI MANUTENZIONE STRAORDINARIA RELATIVI ALLA RETE IDRICA/ACQUEDOTTISTICA E RELATIVI COMPONENTI - FORNITURA STRUMENTAZIONE DI MISURA E MATERIALE IDRAULICO</t>
  </si>
  <si>
    <t xml:space="preserve">RETE ACQUEDOTTO ATO CENTRO OVEST 2 - TERRITORIO ATO CENTRO OVEST 2 - LAVORI DI MANUTENZIONE STRAORDINARIA RELATIVI ALLA RETE IDRICA/ACQUEDOTTISTICA E RELATIVI COMPONENTI - MANUTENZIONE STRAORDINARIA DEG_070622_VASCACASTELLO_MSS </t>
  </si>
  <si>
    <t>Ditta Individuale Marenco Marco</t>
  </si>
  <si>
    <t>Dal 19/07/2022 al 31/12/2022</t>
  </si>
  <si>
    <t>Ditta Individuale Saffirio Angelo</t>
  </si>
  <si>
    <t xml:space="preserve">Dal 01/04/2022 al 31/12/2022  </t>
  </si>
  <si>
    <t xml:space="preserve">RETE ACQUEDOTTO ATO CENTRO OVEST 2 - TERRITORIO ATO CENTRO OVEST 2 - LAVORI DI MANUTENZIONE STRAORDINARIA RELATIVI ALLA RETE IDRICA/ACQUEDOTTISTICA E RELATIVI COMPONENTI - AFFIDAMENTO DIRETTO LAVORI DI MANUTENZIONE ORDINARIA E STRAORDINARIA DELLE RETI IDRICHE E FOGNARIE CON SERVIZIO DI REPERIBILITÀ E PRONTO INTERVENTO. - COMUNI DI BORMIDA, CARCARE, COSSERIA, MILLESIMO E PALLARE </t>
  </si>
  <si>
    <t>Idrocentro Spa</t>
  </si>
  <si>
    <t>Ditta Individuale Bonorino Mario</t>
  </si>
  <si>
    <t>Dal 01/02/2022 al 31/12/2022</t>
  </si>
  <si>
    <t>Dal 01/04/2022 al 31/12/2022</t>
  </si>
  <si>
    <t>PAM Saint Gobain Italia S.p.a.</t>
  </si>
  <si>
    <t>Dal 14/07/2022 al 31/12/2022</t>
  </si>
  <si>
    <t>Greiner spa</t>
  </si>
  <si>
    <t>Dal 08/02/2022 al 31/12/2022</t>
  </si>
  <si>
    <t>Volta S.p.A</t>
  </si>
  <si>
    <t>ZB4364283A</t>
  </si>
  <si>
    <t>RETE FOGNARIA ATO CENTRO OVEST 2 -TERRITORIO ATO CENTRO OVEST 2 - LAVORI DI MANUTENZIONE STRAORDINARIA RELATIVI ALLA RETE FOGNARIA E RELATIVI COMPONENTI - SISTEMA DI VIDEOISPEZIONE E LOCALIZZAZIONE CONDOTTE FOGNARIE</t>
  </si>
  <si>
    <t>Dal 04/05/2022 al 31/12/2022</t>
  </si>
  <si>
    <t>RETE FOGNARIA ATO CENTRO OVEST 2 -TERRITORIO ATO CENTRO OVEST 2 - LAVORI DI MANUTENZIONE STRAORDINARIA RELATIVI ALLA RETE FOGNARIA E RELATIVI COMPONENTI - CAR_070622_GARIBALDI_MSF</t>
  </si>
  <si>
    <t>Dal 07/06/2022 al 31/12/2022</t>
  </si>
  <si>
    <t>Z21374894A</t>
  </si>
  <si>
    <t>RETE FOGNARIA ATO CENTRO OVEST 2 -TERRITORIO ATO CENTRO OVEST 2 - LAVORI DI MANUTENZIONE STRAORDINARIA RELATIVI ALLA RETE FOGNARIA E RELATIVI COMPONENTI - STRUMENTAZIONE PER LA GESTIONE DEL TELECONTROLLO RETI IMPIANTI FOGNATURA</t>
  </si>
  <si>
    <t>Z1D357202C</t>
  </si>
  <si>
    <t>Z9735BF803</t>
  </si>
  <si>
    <t>RETE FOGNARIA ATO CENTRO OVEST 2 -TERRITORIO ATO CENTRO OVEST 2 - LAVORI DI MANUTENZIONE STRAORDINARIA RELATIVI ALLA RETE FOGNARIA E RELATIVI COMPONENTI - LAVORI DI MANUTENZIONE ORDINARIA E STRAORDINARIA DELLE RETI FOGNARIE</t>
  </si>
  <si>
    <t>Z0C35BC4D2</t>
  </si>
  <si>
    <t>RETE FOGNARIA ATO CENTRO OVEST 2 -TERRITORIO ATO CENTRO OVEST 2 - LAVORI DI MANUTENZIONE STRAORDINARIA RELATIVI ALLA RETE FOGNARIA E RELATIVI COMPONENTI - MANUTENZIONI ORDINARIE E STRAORDINARIE FOGNATURA</t>
  </si>
  <si>
    <t>Affidamento diretto lavori di manutenzione ordinaria e straordinaria delle reti idriche e fognarie con servizio di reperibilità e pronto intervento - Comuni di Cairo, Altare, Cengio, Mallare, Plodio e Roccavignale</t>
  </si>
  <si>
    <t>ZD4371D643</t>
  </si>
  <si>
    <t>RETE FOGNARIA ATO CENTRO OVEST 2 -TERRITORIO ATO CENTRO OVEST 2 - LAVORI DI MANUTENZIONE STRAORDINARIA RELATIVI ALLA RETE FOGNARIA E RELATIVI COMPONENTI - MANUTENZIONE STRAORDINARIA  FOGNATURA COMUNE DI CARCARE VIA GARIBALDI</t>
  </si>
  <si>
    <t>Dal 11/07/2022 al 31/12/2022</t>
  </si>
  <si>
    <t>Da 29/06/2022 al 31/12/2022</t>
  </si>
  <si>
    <t>ZBA3748959</t>
  </si>
  <si>
    <t>RETE FOGNARIA ATO CENTRO OVEST 2 -TERRITORIO ATO CENTRO OVEST 2 - LAVORI DI MANUTENZIONE STRAORDINARIA RELATIVI ALLA RETE FOGNARIA E RELATIVI COMPONENTI - CAI_290622_FERRERE_MSF</t>
  </si>
  <si>
    <t>BERTONE SILVIO E MARCO C.SAS</t>
  </si>
  <si>
    <t>ZA53544038</t>
  </si>
  <si>
    <t>RETE FOGNARIA ATO CENTRO OVEST 2 -TERRITORIO ATO CENTRO OVEST 2 - LAVORI DI MANUTENZIONE STRAORDINARIA RELATIVI ALLA RETE FOGNARIA E RELATIVI COMPONENTI - LAVORI DI MANUTENZIONE SRAORDINARIA E ORDINARIA RETE FOGNATURA</t>
  </si>
  <si>
    <t>Da 17/02/2022 al 31/12/2022</t>
  </si>
  <si>
    <t>AFFIDAMENTO DELL'ACCORDO QUADRO PER LE PRESTAZIONI AL CONTATORE E PER I LAVORI DI MANUTENZIONE ORDINARIA E STRAORDINARIA DELLE RETI IDRICHE E FOGNARIE CON SERVIZIO DI REPERIBILITÀ E PRONTO INTERVENTO - COMUNI DI BARDINETO, CALIZZANO, MURIALDO E OSIGLIA A.T.O. CENTRO OVEST 2 SAVONESE BIENNIO 2022-2023</t>
  </si>
  <si>
    <t xml:space="preserve">REBORA COSTRUZIONI S.N.V. DI REBORA A. &amp; C.
ARIENTI SRL 
Co.Ge.F.A. di Giordano Ugo e C. Snc  
ICOSE S.P.A.
MARTINO SIRO DI BESOZZI MARTINO MAURIZIO - 
S.L.A.C Società Lavori Agricoli e costruzioni S.r.l. 
IDROAMBIENTE SRL 
SIVI S.R.L. 
T.M.G. SCAVI S.R.L.
Tecno Costruzioni S.r.l. </t>
  </si>
  <si>
    <t>9088589CE5</t>
  </si>
  <si>
    <t>Accordo Quadro</t>
  </si>
  <si>
    <t>Dal 01/05/2022 - anni 2 con opzione di proroga</t>
  </si>
  <si>
    <t xml:space="preserve">Lotto 1 - Dego: 26.857,17 €      Lotto 2 - Dego: 330,00 €       Lotto 3 - Dego: 58,00 €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</si>
</sst>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11"/>
      <color theme="1"/>
      <name val="Calibri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44" fontId="0" fillId="0" borderId="2" xfId="0" applyNumberFormat="1" applyBorder="1" applyAlignment="1">
      <alignment horizontal="center" vertical="center"/>
    </xf>
    <xf numFmtId="44" fontId="0" fillId="0" borderId="3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3" xfId="0" applyNumberFormat="1" applyFill="1" applyBorder="1" applyAlignment="1">
      <alignment horizontal="center" vertical="center" wrapText="1"/>
    </xf>
    <xf numFmtId="44" fontId="0" fillId="0" borderId="4" xfId="0" applyNumberFormat="1" applyFill="1" applyBorder="1" applyAlignment="1">
      <alignment horizontal="center" vertical="center" wrapText="1"/>
    </xf>
    <xf numFmtId="44" fontId="0" fillId="0" borderId="5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vertical="center"/>
    </xf>
  </cellXfs>
  <cellStyles count="2">
    <cellStyle name="Normale" xfId="0" builtinId="0"/>
    <cellStyle name="Normale 2" xfId="1" xr:uid="{ECA8CEB2-E843-46B6-9CB6-B4E705DEAC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4345-3CFF-46D5-8899-98F5BA355716}">
  <dimension ref="A1:H37"/>
  <sheetViews>
    <sheetView tabSelected="1" workbookViewId="0">
      <selection activeCell="A37" sqref="A37"/>
    </sheetView>
  </sheetViews>
  <sheetFormatPr defaultRowHeight="15" x14ac:dyDescent="0.25"/>
  <cols>
    <col min="1" max="1" width="20.7109375" style="10" customWidth="1"/>
    <col min="2" max="2" width="40.7109375" style="10" customWidth="1"/>
    <col min="3" max="3" width="25.7109375" style="10" customWidth="1"/>
    <col min="4" max="4" width="43.5703125" style="10" customWidth="1"/>
    <col min="5" max="5" width="40.7109375" style="10" customWidth="1"/>
    <col min="6" max="7" width="30.7109375" style="10" customWidth="1"/>
    <col min="8" max="8" width="25.7109375" style="10" customWidth="1"/>
    <col min="9" max="16384" width="9.140625" style="10"/>
  </cols>
  <sheetData>
    <row r="1" spans="1:8" s="9" customFormat="1" ht="101.25" customHeight="1" x14ac:dyDescent="0.25">
      <c r="A1" s="1" t="s">
        <v>0</v>
      </c>
      <c r="B1" s="1" t="s">
        <v>2</v>
      </c>
      <c r="C1" s="1" t="s">
        <v>1</v>
      </c>
      <c r="D1" s="36" t="s">
        <v>10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28" t="s">
        <v>7</v>
      </c>
      <c r="B2" s="28" t="s">
        <v>14</v>
      </c>
      <c r="C2" s="32" t="s">
        <v>8</v>
      </c>
      <c r="D2" s="4" t="s">
        <v>11</v>
      </c>
      <c r="E2" s="33" t="s">
        <v>11</v>
      </c>
      <c r="F2" s="27">
        <v>73920.100000000006</v>
      </c>
      <c r="G2" s="28" t="s">
        <v>9</v>
      </c>
      <c r="H2" s="29">
        <v>3375.6</v>
      </c>
    </row>
    <row r="3" spans="1:8" ht="15" customHeight="1" x14ac:dyDescent="0.25">
      <c r="A3" s="28"/>
      <c r="B3" s="28"/>
      <c r="C3" s="32"/>
      <c r="D3" s="37" t="s">
        <v>12</v>
      </c>
      <c r="E3" s="34"/>
      <c r="F3" s="27"/>
      <c r="G3" s="28"/>
      <c r="H3" s="30"/>
    </row>
    <row r="4" spans="1:8" x14ac:dyDescent="0.25">
      <c r="A4" s="28"/>
      <c r="B4" s="28"/>
      <c r="C4" s="32"/>
      <c r="D4" s="38" t="s">
        <v>13</v>
      </c>
      <c r="E4" s="35"/>
      <c r="F4" s="27"/>
      <c r="G4" s="28"/>
      <c r="H4" s="31"/>
    </row>
    <row r="5" spans="1:8" ht="75" x14ac:dyDescent="0.25">
      <c r="A5" s="2">
        <v>8806475511</v>
      </c>
      <c r="B5" s="3" t="s">
        <v>15</v>
      </c>
      <c r="C5" s="3" t="s">
        <v>8</v>
      </c>
      <c r="D5" s="25" t="s">
        <v>16</v>
      </c>
      <c r="E5" s="2" t="s">
        <v>17</v>
      </c>
      <c r="F5" s="2" t="s">
        <v>17</v>
      </c>
      <c r="G5" s="2" t="s">
        <v>17</v>
      </c>
      <c r="H5" s="2"/>
    </row>
    <row r="6" spans="1:8" ht="90" customHeight="1" x14ac:dyDescent="0.25">
      <c r="A6" s="11">
        <v>8940527447</v>
      </c>
      <c r="B6" s="17" t="s">
        <v>22</v>
      </c>
      <c r="C6" s="4" t="s">
        <v>21</v>
      </c>
      <c r="D6" s="5" t="s">
        <v>23</v>
      </c>
      <c r="E6" s="5" t="s">
        <v>23</v>
      </c>
      <c r="F6" s="23">
        <v>365400</v>
      </c>
      <c r="G6" s="5" t="s">
        <v>24</v>
      </c>
      <c r="H6" s="21">
        <v>81075.600000000006</v>
      </c>
    </row>
    <row r="7" spans="1:8" s="14" customFormat="1" ht="30" x14ac:dyDescent="0.25">
      <c r="A7" s="7">
        <v>8606365512</v>
      </c>
      <c r="B7" s="15" t="s">
        <v>52</v>
      </c>
      <c r="C7" s="6" t="s">
        <v>21</v>
      </c>
      <c r="D7" s="7" t="s">
        <v>27</v>
      </c>
      <c r="E7" s="7" t="s">
        <v>27</v>
      </c>
      <c r="F7" s="21">
        <v>65000</v>
      </c>
      <c r="G7" s="8" t="s">
        <v>44</v>
      </c>
      <c r="H7" s="21">
        <f>19500+45500</f>
        <v>65000</v>
      </c>
    </row>
    <row r="8" spans="1:8" ht="60" x14ac:dyDescent="0.25">
      <c r="A8" s="13" t="s">
        <v>28</v>
      </c>
      <c r="B8" s="18" t="s">
        <v>30</v>
      </c>
      <c r="C8" s="6" t="s">
        <v>21</v>
      </c>
      <c r="D8" s="7" t="s">
        <v>29</v>
      </c>
      <c r="E8" s="7" t="s">
        <v>29</v>
      </c>
      <c r="F8" s="24">
        <v>65000</v>
      </c>
      <c r="G8" s="8">
        <v>44232</v>
      </c>
      <c r="H8" s="39">
        <v>11735.88</v>
      </c>
    </row>
    <row r="9" spans="1:8" ht="60" x14ac:dyDescent="0.25">
      <c r="A9" s="7">
        <v>8643926962</v>
      </c>
      <c r="B9" s="15" t="s">
        <v>31</v>
      </c>
      <c r="C9" s="6" t="s">
        <v>21</v>
      </c>
      <c r="D9" s="7" t="s">
        <v>32</v>
      </c>
      <c r="E9" s="7" t="s">
        <v>32</v>
      </c>
      <c r="F9" s="21">
        <v>65300</v>
      </c>
      <c r="G9" s="8" t="s">
        <v>45</v>
      </c>
      <c r="H9" s="21">
        <f>19500+45500</f>
        <v>65000</v>
      </c>
    </row>
    <row r="10" spans="1:8" ht="30" x14ac:dyDescent="0.25">
      <c r="A10" s="7" t="s">
        <v>33</v>
      </c>
      <c r="B10" s="15" t="s">
        <v>34</v>
      </c>
      <c r="C10" s="6" t="s">
        <v>21</v>
      </c>
      <c r="D10" s="7" t="s">
        <v>32</v>
      </c>
      <c r="E10" s="7" t="s">
        <v>32</v>
      </c>
      <c r="F10" s="21">
        <v>69300</v>
      </c>
      <c r="G10" s="8" t="s">
        <v>46</v>
      </c>
      <c r="H10" s="21">
        <f>20700+39480</f>
        <v>60180</v>
      </c>
    </row>
    <row r="11" spans="1:8" s="14" customFormat="1" ht="45" x14ac:dyDescent="0.25">
      <c r="A11" s="7" t="s">
        <v>35</v>
      </c>
      <c r="B11" s="15" t="s">
        <v>53</v>
      </c>
      <c r="C11" s="6" t="s">
        <v>21</v>
      </c>
      <c r="D11" s="7" t="s">
        <v>32</v>
      </c>
      <c r="E11" s="7" t="s">
        <v>32</v>
      </c>
      <c r="F11" s="21">
        <v>56400</v>
      </c>
      <c r="G11" s="8" t="s">
        <v>47</v>
      </c>
      <c r="H11" s="21">
        <v>39480</v>
      </c>
    </row>
    <row r="12" spans="1:8" ht="30" x14ac:dyDescent="0.25">
      <c r="A12" s="7" t="s">
        <v>37</v>
      </c>
      <c r="B12" s="15" t="s">
        <v>36</v>
      </c>
      <c r="C12" s="15" t="s">
        <v>21</v>
      </c>
      <c r="D12" s="7" t="s">
        <v>38</v>
      </c>
      <c r="E12" s="7" t="s">
        <v>38</v>
      </c>
      <c r="F12" s="21">
        <v>58800</v>
      </c>
      <c r="G12" s="8" t="s">
        <v>48</v>
      </c>
      <c r="H12" s="21">
        <f>29400*2</f>
        <v>58800</v>
      </c>
    </row>
    <row r="13" spans="1:8" ht="60" customHeight="1" x14ac:dyDescent="0.25">
      <c r="A13" s="7" t="s">
        <v>39</v>
      </c>
      <c r="B13" s="15" t="s">
        <v>54</v>
      </c>
      <c r="C13" s="15" t="s">
        <v>21</v>
      </c>
      <c r="D13" s="7" t="s">
        <v>40</v>
      </c>
      <c r="E13" s="7" t="s">
        <v>40</v>
      </c>
      <c r="F13" s="21">
        <v>37313.230000000003</v>
      </c>
      <c r="G13" s="8" t="s">
        <v>49</v>
      </c>
      <c r="H13" s="22">
        <v>37313.229999999996</v>
      </c>
    </row>
    <row r="14" spans="1:8" ht="75" customHeight="1" x14ac:dyDescent="0.25">
      <c r="A14" s="7" t="s">
        <v>41</v>
      </c>
      <c r="B14" s="15" t="s">
        <v>55</v>
      </c>
      <c r="C14" s="6" t="s">
        <v>21</v>
      </c>
      <c r="D14" s="15" t="s">
        <v>42</v>
      </c>
      <c r="E14" s="15" t="s">
        <v>42</v>
      </c>
      <c r="F14" s="21">
        <v>59480</v>
      </c>
      <c r="G14" s="8" t="s">
        <v>50</v>
      </c>
      <c r="H14" s="21">
        <v>25990</v>
      </c>
    </row>
    <row r="15" spans="1:8" ht="150" x14ac:dyDescent="0.25">
      <c r="A15" s="15" t="s">
        <v>20</v>
      </c>
      <c r="B15" s="15" t="s">
        <v>18</v>
      </c>
      <c r="C15" s="7" t="s">
        <v>21</v>
      </c>
      <c r="D15" s="19" t="s">
        <v>25</v>
      </c>
      <c r="E15" s="19" t="s">
        <v>26</v>
      </c>
      <c r="F15" s="15" t="s">
        <v>56</v>
      </c>
      <c r="G15" s="7" t="s">
        <v>19</v>
      </c>
      <c r="H15" s="15" t="s">
        <v>128</v>
      </c>
    </row>
    <row r="16" spans="1:8" ht="75" x14ac:dyDescent="0.25">
      <c r="A16" s="7" t="s">
        <v>43</v>
      </c>
      <c r="B16" s="15" t="s">
        <v>112</v>
      </c>
      <c r="C16" s="7" t="s">
        <v>21</v>
      </c>
      <c r="D16" s="20" t="s">
        <v>13</v>
      </c>
      <c r="E16" s="20" t="s">
        <v>13</v>
      </c>
      <c r="F16" s="7" t="s">
        <v>57</v>
      </c>
      <c r="G16" s="16" t="s">
        <v>51</v>
      </c>
      <c r="H16" s="21">
        <v>19361.900000000001</v>
      </c>
    </row>
    <row r="17" spans="1:8" s="12" customFormat="1" ht="60" x14ac:dyDescent="0.25">
      <c r="A17" s="15" t="s">
        <v>61</v>
      </c>
      <c r="B17" s="15" t="s">
        <v>58</v>
      </c>
      <c r="C17" s="15" t="s">
        <v>21</v>
      </c>
      <c r="D17" s="26" t="s">
        <v>60</v>
      </c>
      <c r="E17" s="26" t="s">
        <v>60</v>
      </c>
      <c r="F17" s="21">
        <v>81166.070000000007</v>
      </c>
      <c r="G17" s="16" t="s">
        <v>59</v>
      </c>
      <c r="H17" s="15"/>
    </row>
    <row r="18" spans="1:8" s="12" customFormat="1" ht="90" x14ac:dyDescent="0.25">
      <c r="A18" s="15" t="s">
        <v>68</v>
      </c>
      <c r="B18" s="15" t="s">
        <v>67</v>
      </c>
      <c r="C18" s="15" t="s">
        <v>21</v>
      </c>
      <c r="D18" s="26" t="s">
        <v>66</v>
      </c>
      <c r="E18" s="26" t="s">
        <v>66</v>
      </c>
      <c r="F18" s="21">
        <v>30000</v>
      </c>
      <c r="G18" s="16" t="s">
        <v>63</v>
      </c>
      <c r="H18" s="21">
        <v>13962.29</v>
      </c>
    </row>
    <row r="19" spans="1:8" ht="90" x14ac:dyDescent="0.25">
      <c r="A19" s="15" t="s">
        <v>62</v>
      </c>
      <c r="B19" s="15" t="s">
        <v>64</v>
      </c>
      <c r="C19" s="15" t="s">
        <v>21</v>
      </c>
      <c r="D19" s="26" t="s">
        <v>65</v>
      </c>
      <c r="E19" s="26" t="s">
        <v>65</v>
      </c>
      <c r="F19" s="21">
        <v>20000</v>
      </c>
      <c r="G19" s="16" t="s">
        <v>63</v>
      </c>
      <c r="H19" s="21">
        <v>3307</v>
      </c>
    </row>
    <row r="20" spans="1:8" ht="90" x14ac:dyDescent="0.25">
      <c r="A20" s="15" t="s">
        <v>71</v>
      </c>
      <c r="B20" s="15" t="s">
        <v>69</v>
      </c>
      <c r="C20" s="15" t="s">
        <v>21</v>
      </c>
      <c r="D20" s="26" t="s">
        <v>42</v>
      </c>
      <c r="E20" s="26" t="s">
        <v>42</v>
      </c>
      <c r="F20" s="21">
        <v>33000</v>
      </c>
      <c r="G20" s="16" t="s">
        <v>70</v>
      </c>
      <c r="H20" s="15"/>
    </row>
    <row r="21" spans="1:8" ht="120" x14ac:dyDescent="0.25">
      <c r="A21" s="15" t="s">
        <v>72</v>
      </c>
      <c r="B21" s="15" t="s">
        <v>85</v>
      </c>
      <c r="C21" s="15" t="s">
        <v>21</v>
      </c>
      <c r="D21" s="26" t="s">
        <v>86</v>
      </c>
      <c r="E21" s="26" t="s">
        <v>86</v>
      </c>
      <c r="F21" s="21">
        <v>3500</v>
      </c>
      <c r="G21" s="16" t="s">
        <v>87</v>
      </c>
      <c r="H21" s="15"/>
    </row>
    <row r="22" spans="1:8" ht="180" x14ac:dyDescent="0.25">
      <c r="A22" s="15">
        <v>9138833391</v>
      </c>
      <c r="B22" s="15" t="s">
        <v>90</v>
      </c>
      <c r="C22" s="15" t="s">
        <v>21</v>
      </c>
      <c r="D22" s="26" t="s">
        <v>88</v>
      </c>
      <c r="E22" s="26" t="s">
        <v>88</v>
      </c>
      <c r="F22" s="21">
        <v>81525.820000000007</v>
      </c>
      <c r="G22" s="16" t="s">
        <v>89</v>
      </c>
      <c r="H22" s="15"/>
    </row>
    <row r="23" spans="1:8" ht="105" x14ac:dyDescent="0.25">
      <c r="A23" s="15" t="s">
        <v>73</v>
      </c>
      <c r="B23" s="15" t="s">
        <v>79</v>
      </c>
      <c r="C23" s="15" t="s">
        <v>21</v>
      </c>
      <c r="D23" s="26" t="s">
        <v>91</v>
      </c>
      <c r="E23" s="26" t="s">
        <v>91</v>
      </c>
      <c r="F23" s="21">
        <v>8000</v>
      </c>
      <c r="G23" s="16"/>
      <c r="H23" s="21">
        <v>4470.9799999999996</v>
      </c>
    </row>
    <row r="24" spans="1:8" ht="105" x14ac:dyDescent="0.25">
      <c r="A24" s="15" t="s">
        <v>74</v>
      </c>
      <c r="B24" s="15" t="s">
        <v>80</v>
      </c>
      <c r="C24" s="15" t="s">
        <v>21</v>
      </c>
      <c r="D24" s="26" t="s">
        <v>92</v>
      </c>
      <c r="E24" s="26" t="s">
        <v>92</v>
      </c>
      <c r="F24" s="21">
        <v>15000</v>
      </c>
      <c r="G24" s="16" t="s">
        <v>93</v>
      </c>
      <c r="H24" s="21">
        <v>1572</v>
      </c>
    </row>
    <row r="25" spans="1:8" ht="120" x14ac:dyDescent="0.25">
      <c r="A25" s="15" t="s">
        <v>75</v>
      </c>
      <c r="B25" s="15" t="s">
        <v>81</v>
      </c>
      <c r="C25" s="15" t="s">
        <v>21</v>
      </c>
      <c r="D25" s="26" t="s">
        <v>65</v>
      </c>
      <c r="E25" s="26" t="s">
        <v>65</v>
      </c>
      <c r="F25" s="21">
        <v>35000</v>
      </c>
      <c r="G25" s="16" t="s">
        <v>63</v>
      </c>
      <c r="H25" s="21">
        <v>22140</v>
      </c>
    </row>
    <row r="26" spans="1:8" ht="120" x14ac:dyDescent="0.25">
      <c r="A26" s="15" t="s">
        <v>76</v>
      </c>
      <c r="B26" s="15" t="s">
        <v>82</v>
      </c>
      <c r="C26" s="15" t="s">
        <v>21</v>
      </c>
      <c r="D26" s="26" t="s">
        <v>86</v>
      </c>
      <c r="E26" s="26" t="s">
        <v>86</v>
      </c>
      <c r="F26" s="21">
        <v>39507.410000000003</v>
      </c>
      <c r="G26" s="16" t="s">
        <v>94</v>
      </c>
      <c r="H26" s="15"/>
    </row>
    <row r="27" spans="1:8" ht="120" x14ac:dyDescent="0.25">
      <c r="A27" s="15" t="s">
        <v>77</v>
      </c>
      <c r="B27" s="15" t="s">
        <v>83</v>
      </c>
      <c r="C27" s="15" t="s">
        <v>21</v>
      </c>
      <c r="D27" s="26" t="s">
        <v>95</v>
      </c>
      <c r="E27" s="26" t="s">
        <v>95</v>
      </c>
      <c r="F27" s="21">
        <v>6000</v>
      </c>
      <c r="G27" s="16" t="s">
        <v>96</v>
      </c>
      <c r="H27" s="15"/>
    </row>
    <row r="28" spans="1:8" ht="120" x14ac:dyDescent="0.25">
      <c r="A28" s="15" t="s">
        <v>78</v>
      </c>
      <c r="B28" s="15" t="s">
        <v>84</v>
      </c>
      <c r="C28" s="15" t="s">
        <v>21</v>
      </c>
      <c r="D28" s="26" t="s">
        <v>97</v>
      </c>
      <c r="E28" s="26" t="s">
        <v>97</v>
      </c>
      <c r="F28" s="21">
        <v>19000</v>
      </c>
      <c r="G28" s="16" t="s">
        <v>98</v>
      </c>
      <c r="H28" s="21">
        <v>3536.25</v>
      </c>
    </row>
    <row r="29" spans="1:8" ht="105" x14ac:dyDescent="0.25">
      <c r="A29" s="15" t="s">
        <v>100</v>
      </c>
      <c r="B29" s="15" t="s">
        <v>101</v>
      </c>
      <c r="C29" s="15" t="s">
        <v>21</v>
      </c>
      <c r="D29" s="26" t="s">
        <v>99</v>
      </c>
      <c r="E29" s="26" t="s">
        <v>99</v>
      </c>
      <c r="F29" s="21">
        <v>21000</v>
      </c>
      <c r="G29" s="16" t="s">
        <v>102</v>
      </c>
      <c r="H29" s="21">
        <v>6150</v>
      </c>
    </row>
    <row r="30" spans="1:8" ht="90" x14ac:dyDescent="0.25">
      <c r="A30" s="15" t="s">
        <v>105</v>
      </c>
      <c r="B30" s="15" t="s">
        <v>103</v>
      </c>
      <c r="C30" s="15" t="s">
        <v>21</v>
      </c>
      <c r="D30" s="26" t="s">
        <v>13</v>
      </c>
      <c r="E30" s="26" t="s">
        <v>13</v>
      </c>
      <c r="F30" s="21">
        <v>4300</v>
      </c>
      <c r="G30" s="16" t="s">
        <v>104</v>
      </c>
      <c r="H30" s="15"/>
    </row>
    <row r="31" spans="1:8" ht="105" x14ac:dyDescent="0.25">
      <c r="A31" s="15" t="s">
        <v>107</v>
      </c>
      <c r="B31" s="15" t="s">
        <v>106</v>
      </c>
      <c r="C31" s="15" t="s">
        <v>21</v>
      </c>
      <c r="D31" s="26" t="s">
        <v>65</v>
      </c>
      <c r="E31" s="26" t="s">
        <v>65</v>
      </c>
      <c r="F31" s="21">
        <v>35000</v>
      </c>
      <c r="G31" s="16" t="s">
        <v>63</v>
      </c>
      <c r="H31" s="21">
        <v>1770</v>
      </c>
    </row>
    <row r="32" spans="1:8" ht="105" x14ac:dyDescent="0.25">
      <c r="A32" s="15" t="s">
        <v>108</v>
      </c>
      <c r="B32" s="15" t="s">
        <v>109</v>
      </c>
      <c r="C32" s="15" t="s">
        <v>21</v>
      </c>
      <c r="D32" s="26" t="s">
        <v>86</v>
      </c>
      <c r="E32" s="26" t="s">
        <v>86</v>
      </c>
      <c r="F32" s="21">
        <v>13810.95</v>
      </c>
      <c r="G32" s="16" t="s">
        <v>94</v>
      </c>
      <c r="H32" s="15"/>
    </row>
    <row r="33" spans="1:8" ht="90" x14ac:dyDescent="0.25">
      <c r="A33" s="15" t="s">
        <v>110</v>
      </c>
      <c r="B33" s="15" t="s">
        <v>111</v>
      </c>
      <c r="C33" s="15" t="s">
        <v>21</v>
      </c>
      <c r="D33" s="26" t="s">
        <v>92</v>
      </c>
      <c r="E33" s="26" t="s">
        <v>92</v>
      </c>
      <c r="F33" s="21">
        <v>25000</v>
      </c>
      <c r="G33" s="16" t="s">
        <v>93</v>
      </c>
      <c r="H33" s="21">
        <v>2086</v>
      </c>
    </row>
    <row r="34" spans="1:8" ht="105" x14ac:dyDescent="0.25">
      <c r="A34" s="15" t="s">
        <v>113</v>
      </c>
      <c r="B34" s="15" t="s">
        <v>114</v>
      </c>
      <c r="C34" s="15" t="s">
        <v>21</v>
      </c>
      <c r="D34" s="26" t="s">
        <v>13</v>
      </c>
      <c r="E34" s="26" t="s">
        <v>13</v>
      </c>
      <c r="F34" s="21">
        <v>7600</v>
      </c>
      <c r="G34" s="16" t="s">
        <v>115</v>
      </c>
      <c r="H34" s="15"/>
    </row>
    <row r="35" spans="1:8" ht="75" x14ac:dyDescent="0.25">
      <c r="A35" s="15" t="s">
        <v>117</v>
      </c>
      <c r="B35" s="15" t="s">
        <v>118</v>
      </c>
      <c r="C35" s="15" t="s">
        <v>21</v>
      </c>
      <c r="D35" s="26" t="s">
        <v>13</v>
      </c>
      <c r="E35" s="26" t="s">
        <v>13</v>
      </c>
      <c r="F35" s="21">
        <v>2200</v>
      </c>
      <c r="G35" s="16" t="s">
        <v>116</v>
      </c>
      <c r="H35" s="15"/>
    </row>
    <row r="36" spans="1:8" ht="105" x14ac:dyDescent="0.25">
      <c r="A36" s="15" t="s">
        <v>120</v>
      </c>
      <c r="B36" s="15" t="s">
        <v>121</v>
      </c>
      <c r="C36" s="15" t="s">
        <v>21</v>
      </c>
      <c r="D36" s="26" t="s">
        <v>119</v>
      </c>
      <c r="E36" s="26" t="s">
        <v>119</v>
      </c>
      <c r="F36" s="21">
        <v>30000</v>
      </c>
      <c r="G36" s="16" t="s">
        <v>122</v>
      </c>
      <c r="H36" s="21">
        <v>11749.1</v>
      </c>
    </row>
    <row r="37" spans="1:8" ht="195" x14ac:dyDescent="0.25">
      <c r="A37" s="15" t="s">
        <v>125</v>
      </c>
      <c r="B37" s="15" t="s">
        <v>123</v>
      </c>
      <c r="C37" s="15" t="s">
        <v>126</v>
      </c>
      <c r="D37" s="26" t="s">
        <v>124</v>
      </c>
      <c r="E37" s="26" t="s">
        <v>13</v>
      </c>
      <c r="F37" s="21">
        <v>568760.43999999994</v>
      </c>
      <c r="G37" s="16" t="s">
        <v>127</v>
      </c>
      <c r="H37" s="15"/>
    </row>
  </sheetData>
  <autoFilter ref="A1:A37" xr:uid="{FD2E4345-3CFF-46D5-8899-98F5BA355716}"/>
  <mergeCells count="7">
    <mergeCell ref="F2:F4"/>
    <mergeCell ref="G2:G4"/>
    <mergeCell ref="H2:H4"/>
    <mergeCell ref="A2:A4"/>
    <mergeCell ref="B2:B4"/>
    <mergeCell ref="C2:C4"/>
    <mergeCell ref="E2:E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Verdino</dc:creator>
  <cp:lastModifiedBy>Ilenia Verdino</cp:lastModifiedBy>
  <dcterms:created xsi:type="dcterms:W3CDTF">2022-02-22T13:41:48Z</dcterms:created>
  <dcterms:modified xsi:type="dcterms:W3CDTF">2022-08-02T14:57:11Z</dcterms:modified>
</cp:coreProperties>
</file>